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470" windowHeight="6135" activeTab="3"/>
  </bookViews>
  <sheets>
    <sheet name="Procedime gjyqesore" sheetId="1" r:id="rId1"/>
    <sheet name="Autore te denuar" sheetId="2" r:id="rId2"/>
    <sheet name="vepra te iniciuara nga K,Zgjedh" sheetId="3" r:id="rId3"/>
    <sheet name="totali sipas Veprave" sheetId="4" r:id="rId4"/>
  </sheets>
  <definedNames/>
  <calcPr fullCalcOnLoad="1"/>
</workbook>
</file>

<file path=xl/sharedStrings.xml><?xml version="1.0" encoding="utf-8"?>
<sst xmlns="http://schemas.openxmlformats.org/spreadsheetml/2006/main" count="74" uniqueCount="46">
  <si>
    <t>Neni</t>
  </si>
  <si>
    <t>Totali</t>
  </si>
  <si>
    <t>Koment: ODA</t>
  </si>
  <si>
    <t>325-Pengimi i subjekteve zgjedhore</t>
  </si>
  <si>
    <t>326-Falsifikimi i materialit zgjedhor dhe rezultateve të zgjedhjeve</t>
  </si>
  <si>
    <t>326/a-Dëmtimi me dashje i materialit zgjedhor</t>
  </si>
  <si>
    <t>327-Shkelja e fshehtësisë së votimit</t>
  </si>
  <si>
    <t>327/a-Votimi më shumë se një herë ose pa u identifikuar</t>
  </si>
  <si>
    <t>329-Kanosja apo dhunimi ndaj pjesëmarrësve në zgjedhje</t>
  </si>
  <si>
    <t>330-Pengimi i zgjedhësit</t>
  </si>
  <si>
    <t>330/a-Braktisja e detyrës nga anëtarët e komisioneve të zgjedhjeve</t>
  </si>
  <si>
    <t>331-Shkelja e së drejtës së zgjedhjes</t>
  </si>
  <si>
    <t>332-Shpërdorimi i autoritetit ushtarak</t>
  </si>
  <si>
    <t>Vepra penale të iniciuara në bazë të Kodit Zgjedhor</t>
  </si>
  <si>
    <t>Viti</t>
  </si>
  <si>
    <t>Të dënuar</t>
  </si>
  <si>
    <t>Procedime gjyqësore</t>
  </si>
  <si>
    <t xml:space="preserve"> </t>
  </si>
  <si>
    <t>Vepra Penale</t>
  </si>
  <si>
    <t>Procedime të Iniciuara sipas Parashikime në Kodin Zgjedhor</t>
  </si>
  <si>
    <t>328-Korrupsioni aktiv ne zgjedhje</t>
  </si>
  <si>
    <t>328/a-Përdorimi i funksionit publik për veprimtari politike ose zgjedhore</t>
  </si>
  <si>
    <t>328/b-Korrupsioni pasiv në zgjedhje</t>
  </si>
  <si>
    <t>331/a-Marrja ose përdorimi i paligjshëm i dokumenteve të identifikimit</t>
  </si>
  <si>
    <t>332/a-Shpërdorimi i autoritetit policor</t>
  </si>
  <si>
    <t>Vepra penale që prekin zgjedhjet e lira dhe sistemin demokratik të zgjedhjeve  2005-2021</t>
  </si>
  <si>
    <t>Totali sipas Veprës 2005 - 2021</t>
  </si>
  <si>
    <t>Burimi: Vjetarë Statistikorë të MD 2005-2021</t>
  </si>
  <si>
    <t>Neni 325-Pengimi i subjekteve zgjedhore</t>
  </si>
  <si>
    <t>Neni 326-Falsifikimi i materialit zgjedhor dhe rezultateve të zgjedhjeve</t>
  </si>
  <si>
    <t>Neni 326/a-Dëmtimi me dashje i materialit zgjedhor</t>
  </si>
  <si>
    <t>Neni 327-Shkelja e fshehtësisë së votimit</t>
  </si>
  <si>
    <t>Neni 327/a-Votimi më shumë se një herë ose pa u identifikuar</t>
  </si>
  <si>
    <t>Neni 328-Korrupsioni aktiv ne zgjedhje</t>
  </si>
  <si>
    <t>Neni 328/a-Përdorimi i funksionit publik për veprimtari politike ose zgjedhore</t>
  </si>
  <si>
    <t>Neni 328/b-Korrupsioni pasiv në zgjedhje</t>
  </si>
  <si>
    <t>Neni 329-Kanosja apo dhunimi ndaj pjesëmarrësve në zgjedhje</t>
  </si>
  <si>
    <t>Neni 330-Pengimi i zgjedhësit</t>
  </si>
  <si>
    <t>Neni 330/a-Braktisja e detyrës nga anëtarët e komisioneve të zgjedhjeve</t>
  </si>
  <si>
    <t>Neni 331-Shkelja e së drejtës së zgjedhjes</t>
  </si>
  <si>
    <t>Neni 331/a-Marrja ose përdorimi i paligjshëm i dokumenteve të identifikimit</t>
  </si>
  <si>
    <t>Neni 332-Shpërdorimi i autoritetit ushtarak</t>
  </si>
  <si>
    <t>Neni 332/a-Shpërdorimi i autoritetit policor</t>
  </si>
  <si>
    <t xml:space="preserve"> Procedime Gjyqësore për Vepra Penale që cenojnë proceset zgjedhore 2005-2021</t>
  </si>
  <si>
    <t>Të dënuar për Vepra Penale që cenojnë proceset zgjedhore 2005-2021</t>
  </si>
  <si>
    <t>Procedime Gjyqësore sipas Veprave Penale që cenojnë proceset zgjedhore 2005-2021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</si>
</sst>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/>
    </xf>
    <xf numFmtId="0" fontId="38" fillId="33" borderId="10" xfId="0" applyFont="1" applyFill="1" applyBorder="1" applyAlignment="1">
      <alignment/>
    </xf>
    <xf numFmtId="0" fontId="38" fillId="34" borderId="10" xfId="0" applyFont="1" applyFill="1" applyBorder="1" applyAlignment="1">
      <alignment/>
    </xf>
    <xf numFmtId="0" fontId="39" fillId="0" borderId="0" xfId="0" applyFont="1" applyAlignment="1">
      <alignment/>
    </xf>
    <xf numFmtId="0" fontId="38" fillId="35" borderId="10" xfId="0" applyFont="1" applyFill="1" applyBorder="1" applyAlignment="1">
      <alignment/>
    </xf>
    <xf numFmtId="0" fontId="38" fillId="0" borderId="10" xfId="0" applyFont="1" applyFill="1" applyBorder="1" applyAlignment="1">
      <alignment/>
    </xf>
    <xf numFmtId="0" fontId="39" fillId="0" borderId="10" xfId="0" applyFont="1" applyFill="1" applyBorder="1" applyAlignment="1">
      <alignment/>
    </xf>
    <xf numFmtId="0" fontId="39" fillId="0" borderId="10" xfId="0" applyFont="1" applyBorder="1" applyAlignment="1">
      <alignment/>
    </xf>
    <xf numFmtId="0" fontId="3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6"/>
  <sheetViews>
    <sheetView zoomScalePageLayoutView="0" workbookViewId="0" topLeftCell="B1">
      <selection activeCell="B3" sqref="B3"/>
    </sheetView>
  </sheetViews>
  <sheetFormatPr defaultColWidth="11.421875" defaultRowHeight="15"/>
  <cols>
    <col min="1" max="1" width="60.7109375" style="0" customWidth="1"/>
    <col min="2" max="2" width="6.57421875" style="0" customWidth="1"/>
    <col min="3" max="3" width="6.8515625" style="0" customWidth="1"/>
    <col min="4" max="4" width="6.57421875" style="0" customWidth="1"/>
    <col min="5" max="5" width="7.00390625" style="0" customWidth="1"/>
    <col min="6" max="7" width="6.57421875" style="0" customWidth="1"/>
    <col min="8" max="8" width="7.140625" style="0" customWidth="1"/>
    <col min="9" max="10" width="6.421875" style="0" customWidth="1"/>
    <col min="11" max="11" width="7.140625" style="0" customWidth="1"/>
    <col min="12" max="19" width="6.7109375" style="0" customWidth="1"/>
    <col min="20" max="20" width="11.421875" style="0" customWidth="1"/>
    <col min="21" max="21" width="19.7109375" style="0" customWidth="1"/>
    <col min="22" max="22" width="10.28125" style="0" customWidth="1"/>
    <col min="23" max="23" width="10.421875" style="0" customWidth="1"/>
  </cols>
  <sheetData>
    <row r="1" spans="1:22" ht="15.75">
      <c r="A1" s="2"/>
      <c r="B1" s="6" t="s">
        <v>25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2"/>
      <c r="V1" s="2"/>
    </row>
    <row r="2" spans="1:20" ht="15.75">
      <c r="A2" s="2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0" ht="15.75">
      <c r="A3" s="2"/>
      <c r="B3" s="6" t="s">
        <v>43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0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5.75">
      <c r="A5" s="3" t="s">
        <v>0</v>
      </c>
      <c r="B5" s="3">
        <v>2005</v>
      </c>
      <c r="C5" s="3">
        <v>2006</v>
      </c>
      <c r="D5" s="3">
        <v>2007</v>
      </c>
      <c r="E5" s="3">
        <v>2008</v>
      </c>
      <c r="F5" s="3">
        <v>2009</v>
      </c>
      <c r="G5" s="3">
        <v>2010</v>
      </c>
      <c r="H5" s="3">
        <v>2011</v>
      </c>
      <c r="I5" s="3">
        <v>2012</v>
      </c>
      <c r="J5" s="3">
        <v>2013</v>
      </c>
      <c r="K5" s="3">
        <v>2014</v>
      </c>
      <c r="L5" s="3">
        <v>2015</v>
      </c>
      <c r="M5" s="3">
        <v>2016</v>
      </c>
      <c r="N5" s="3">
        <v>2017</v>
      </c>
      <c r="O5" s="3">
        <v>2018</v>
      </c>
      <c r="P5" s="3">
        <v>2019</v>
      </c>
      <c r="Q5" s="3">
        <v>2020</v>
      </c>
      <c r="R5" s="3">
        <v>2021</v>
      </c>
      <c r="S5" s="4" t="s">
        <v>1</v>
      </c>
      <c r="T5" s="2"/>
    </row>
    <row r="6" spans="1:20" ht="15.75">
      <c r="A6" s="3" t="s">
        <v>3</v>
      </c>
      <c r="B6" s="3">
        <v>2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1</v>
      </c>
      <c r="J6" s="3">
        <v>0</v>
      </c>
      <c r="K6" s="3">
        <v>2</v>
      </c>
      <c r="L6" s="3">
        <v>0</v>
      </c>
      <c r="M6" s="3">
        <v>1</v>
      </c>
      <c r="N6" s="3">
        <v>0</v>
      </c>
      <c r="O6" s="3">
        <v>0</v>
      </c>
      <c r="P6" s="3">
        <v>0</v>
      </c>
      <c r="Q6" s="3">
        <v>0</v>
      </c>
      <c r="R6" s="3"/>
      <c r="S6" s="4">
        <f>SUM(B6:R6)</f>
        <v>6</v>
      </c>
      <c r="T6" s="2"/>
    </row>
    <row r="7" spans="1:20" ht="15.75">
      <c r="A7" s="5" t="s">
        <v>4</v>
      </c>
      <c r="B7" s="5">
        <v>3</v>
      </c>
      <c r="C7" s="5">
        <v>1</v>
      </c>
      <c r="D7" s="5">
        <v>2</v>
      </c>
      <c r="E7" s="5">
        <v>2</v>
      </c>
      <c r="F7" s="5">
        <v>3</v>
      </c>
      <c r="G7" s="5">
        <v>1</v>
      </c>
      <c r="H7" s="5">
        <v>1</v>
      </c>
      <c r="I7" s="5">
        <v>4</v>
      </c>
      <c r="J7" s="5">
        <v>0</v>
      </c>
      <c r="K7" s="5">
        <v>0</v>
      </c>
      <c r="L7" s="5">
        <v>0</v>
      </c>
      <c r="M7" s="5">
        <v>1</v>
      </c>
      <c r="N7" s="5">
        <v>2</v>
      </c>
      <c r="O7" s="5">
        <v>0</v>
      </c>
      <c r="P7" s="5">
        <v>1</v>
      </c>
      <c r="Q7" s="5">
        <v>7</v>
      </c>
      <c r="R7" s="5">
        <v>2</v>
      </c>
      <c r="S7" s="4">
        <f aca="true" t="shared" si="0" ref="S7:S21">SUM(B7:R7)</f>
        <v>30</v>
      </c>
      <c r="T7" s="2"/>
    </row>
    <row r="8" spans="1:20" ht="15.75">
      <c r="A8" s="3" t="s">
        <v>5</v>
      </c>
      <c r="B8" s="3">
        <v>0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1</v>
      </c>
      <c r="S8" s="4">
        <f t="shared" si="0"/>
        <v>1</v>
      </c>
      <c r="T8" s="2"/>
    </row>
    <row r="9" spans="1:21" ht="15.75">
      <c r="A9" s="3" t="s">
        <v>6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1</v>
      </c>
      <c r="L9" s="3">
        <v>1</v>
      </c>
      <c r="M9" s="3">
        <v>0</v>
      </c>
      <c r="N9" s="3">
        <v>3</v>
      </c>
      <c r="O9" s="3">
        <v>1</v>
      </c>
      <c r="P9" s="3">
        <v>0</v>
      </c>
      <c r="Q9" s="3">
        <v>0</v>
      </c>
      <c r="R9" s="3">
        <v>2</v>
      </c>
      <c r="S9" s="4">
        <f t="shared" si="0"/>
        <v>8</v>
      </c>
      <c r="T9" s="2"/>
      <c r="U9" s="2"/>
    </row>
    <row r="10" spans="1:21" ht="15.75">
      <c r="A10" s="3" t="s">
        <v>7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2</v>
      </c>
      <c r="S10" s="4">
        <f t="shared" si="0"/>
        <v>2</v>
      </c>
      <c r="T10" s="2"/>
      <c r="U10" s="2"/>
    </row>
    <row r="11" spans="1:20" ht="15.75">
      <c r="A11" s="3" t="s">
        <v>20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1</v>
      </c>
      <c r="K11" s="3">
        <v>1</v>
      </c>
      <c r="L11" s="3">
        <v>0</v>
      </c>
      <c r="M11" s="3">
        <v>0</v>
      </c>
      <c r="N11" s="3">
        <v>0</v>
      </c>
      <c r="O11" s="3">
        <v>3</v>
      </c>
      <c r="P11" s="3">
        <v>0</v>
      </c>
      <c r="Q11" s="3">
        <v>0</v>
      </c>
      <c r="R11" s="3">
        <v>1</v>
      </c>
      <c r="S11" s="4">
        <f t="shared" si="0"/>
        <v>6</v>
      </c>
      <c r="T11" s="2"/>
    </row>
    <row r="12" spans="1:20" ht="15.75">
      <c r="A12" s="3" t="s">
        <v>21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4">
        <f t="shared" si="0"/>
        <v>0</v>
      </c>
      <c r="T12" s="2"/>
    </row>
    <row r="13" spans="1:20" ht="15.75">
      <c r="A13" s="3" t="s">
        <v>22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4">
        <f t="shared" si="0"/>
        <v>0</v>
      </c>
      <c r="T13" s="2"/>
    </row>
    <row r="14" spans="1:20" ht="15.75">
      <c r="A14" s="3" t="s">
        <v>8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2</v>
      </c>
      <c r="L14" s="3">
        <v>1</v>
      </c>
      <c r="M14" s="3">
        <v>0</v>
      </c>
      <c r="N14" s="3">
        <v>1</v>
      </c>
      <c r="O14" s="3">
        <v>0</v>
      </c>
      <c r="P14" s="3">
        <v>0</v>
      </c>
      <c r="Q14" s="3">
        <v>0</v>
      </c>
      <c r="R14" s="3">
        <v>0</v>
      </c>
      <c r="S14" s="4">
        <f t="shared" si="0"/>
        <v>4</v>
      </c>
      <c r="T14" s="2"/>
    </row>
    <row r="15" spans="1:20" ht="15.75">
      <c r="A15" s="3" t="s">
        <v>9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4">
        <f t="shared" si="0"/>
        <v>0</v>
      </c>
      <c r="T15" s="2"/>
    </row>
    <row r="16" spans="1:20" ht="15.75">
      <c r="A16" s="3" t="s">
        <v>10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4">
        <f t="shared" si="0"/>
        <v>0</v>
      </c>
      <c r="T16" s="2"/>
    </row>
    <row r="17" spans="1:20" ht="15.75">
      <c r="A17" s="3" t="s">
        <v>11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1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4">
        <f t="shared" si="0"/>
        <v>1</v>
      </c>
      <c r="T17" s="2"/>
    </row>
    <row r="18" spans="1:20" ht="15.75">
      <c r="A18" s="3" t="s">
        <v>23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4">
        <f t="shared" si="0"/>
        <v>0</v>
      </c>
      <c r="T18" s="2"/>
    </row>
    <row r="19" spans="1:20" ht="15.75">
      <c r="A19" s="3" t="s">
        <v>12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4">
        <f t="shared" si="0"/>
        <v>0</v>
      </c>
      <c r="T19" s="2"/>
    </row>
    <row r="20" spans="1:20" ht="15.75">
      <c r="A20" s="3" t="s">
        <v>24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4">
        <f t="shared" si="0"/>
        <v>0</v>
      </c>
      <c r="T20" s="2"/>
    </row>
    <row r="21" spans="1:22" ht="15.75">
      <c r="A21" s="3" t="s">
        <v>19</v>
      </c>
      <c r="B21" s="3">
        <v>0</v>
      </c>
      <c r="C21" s="3">
        <v>0</v>
      </c>
      <c r="D21" s="3">
        <v>55</v>
      </c>
      <c r="E21" s="3">
        <v>0</v>
      </c>
      <c r="F21" s="3">
        <v>0</v>
      </c>
      <c r="G21" s="3">
        <v>0</v>
      </c>
      <c r="H21" s="3">
        <v>1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4</v>
      </c>
      <c r="P21" s="3">
        <v>2</v>
      </c>
      <c r="Q21" s="3">
        <v>6</v>
      </c>
      <c r="R21" s="3">
        <v>7</v>
      </c>
      <c r="S21" s="4">
        <f t="shared" si="0"/>
        <v>75</v>
      </c>
      <c r="T21" s="2"/>
      <c r="U21" s="2"/>
      <c r="V21" s="2"/>
    </row>
    <row r="22" spans="1:22" ht="15.75">
      <c r="A22" s="4" t="s">
        <v>1</v>
      </c>
      <c r="B22" s="4">
        <v>5</v>
      </c>
      <c r="C22" s="4">
        <v>1</v>
      </c>
      <c r="D22" s="4">
        <v>57</v>
      </c>
      <c r="E22" s="4">
        <v>2</v>
      </c>
      <c r="F22" s="4">
        <v>3</v>
      </c>
      <c r="G22" s="4">
        <v>1</v>
      </c>
      <c r="H22" s="4">
        <v>2</v>
      </c>
      <c r="I22" s="4">
        <v>5</v>
      </c>
      <c r="J22" s="4">
        <v>2</v>
      </c>
      <c r="K22" s="4">
        <v>6</v>
      </c>
      <c r="L22" s="4">
        <v>2</v>
      </c>
      <c r="M22" s="4">
        <f>SUM(M6:M21)</f>
        <v>2</v>
      </c>
      <c r="N22" s="4">
        <f aca="true" t="shared" si="1" ref="N22:S22">SUM(N6:N21)</f>
        <v>6</v>
      </c>
      <c r="O22" s="4">
        <f t="shared" si="1"/>
        <v>8</v>
      </c>
      <c r="P22" s="4">
        <f t="shared" si="1"/>
        <v>3</v>
      </c>
      <c r="Q22" s="4">
        <f t="shared" si="1"/>
        <v>13</v>
      </c>
      <c r="R22" s="4">
        <f t="shared" si="1"/>
        <v>15</v>
      </c>
      <c r="S22" s="4">
        <f t="shared" si="1"/>
        <v>133</v>
      </c>
      <c r="T22" s="2"/>
      <c r="U22" s="2"/>
      <c r="V22" s="2"/>
    </row>
    <row r="23" spans="1:22" ht="15.75">
      <c r="A23" s="2"/>
      <c r="B23" s="2"/>
      <c r="C23" s="2"/>
      <c r="D23" s="2"/>
      <c r="E23" s="2"/>
      <c r="F23" s="2"/>
      <c r="G23" s="2"/>
      <c r="H23" s="2"/>
      <c r="I23" s="1" t="s">
        <v>27</v>
      </c>
      <c r="J23" s="1"/>
      <c r="K23" s="1"/>
      <c r="L23" s="1"/>
      <c r="M23" s="1"/>
      <c r="N23" s="1"/>
      <c r="O23" s="1"/>
      <c r="P23" s="1"/>
      <c r="Q23" s="1"/>
      <c r="R23" s="1"/>
      <c r="S23" s="2"/>
      <c r="T23" s="2"/>
      <c r="U23" s="2"/>
      <c r="V23" s="2"/>
    </row>
    <row r="24" spans="1:22" ht="15.75">
      <c r="A24" s="2"/>
      <c r="B24" s="2"/>
      <c r="C24" s="2"/>
      <c r="D24" s="2"/>
      <c r="E24" s="2"/>
      <c r="F24" s="2"/>
      <c r="G24" s="2"/>
      <c r="H24" s="2"/>
      <c r="I24" s="1" t="s">
        <v>2</v>
      </c>
      <c r="J24" s="1"/>
      <c r="K24" s="1"/>
      <c r="L24" s="1"/>
      <c r="M24" s="1"/>
      <c r="N24" s="1"/>
      <c r="O24" s="1"/>
      <c r="P24" s="1"/>
      <c r="Q24" s="1"/>
      <c r="R24" s="1"/>
      <c r="S24" s="2"/>
      <c r="T24" s="2"/>
      <c r="U24" s="2"/>
      <c r="V24" s="2"/>
    </row>
    <row r="25" spans="1:22" ht="15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</row>
    <row r="26" spans="1:19" ht="15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8"/>
  <sheetViews>
    <sheetView zoomScalePageLayoutView="0" workbookViewId="0" topLeftCell="A1">
      <selection activeCell="B3" sqref="B3"/>
    </sheetView>
  </sheetViews>
  <sheetFormatPr defaultColWidth="11.421875" defaultRowHeight="15"/>
  <cols>
    <col min="1" max="1" width="59.00390625" style="0" customWidth="1"/>
    <col min="2" max="2" width="7.421875" style="0" customWidth="1"/>
    <col min="3" max="3" width="7.28125" style="0" customWidth="1"/>
    <col min="4" max="4" width="6.8515625" style="0" customWidth="1"/>
    <col min="5" max="6" width="6.7109375" style="0" customWidth="1"/>
    <col min="7" max="7" width="6.8515625" style="0" customWidth="1"/>
    <col min="8" max="8" width="7.00390625" style="0" customWidth="1"/>
    <col min="9" max="9" width="7.421875" style="0" customWidth="1"/>
    <col min="10" max="10" width="7.140625" style="0" customWidth="1"/>
    <col min="11" max="11" width="7.421875" style="0" customWidth="1"/>
    <col min="12" max="12" width="7.00390625" style="0" customWidth="1"/>
    <col min="13" max="18" width="6.7109375" style="0" customWidth="1"/>
    <col min="19" max="19" width="7.57421875" style="0" customWidth="1"/>
  </cols>
  <sheetData>
    <row r="1" spans="1:20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6"/>
      <c r="N1" s="6"/>
      <c r="O1" s="6"/>
      <c r="P1" s="6"/>
      <c r="Q1" s="6"/>
      <c r="R1" s="6"/>
      <c r="S1" s="2"/>
      <c r="T1" s="2"/>
    </row>
    <row r="2" spans="1:20" ht="15.75">
      <c r="A2" s="2"/>
      <c r="B2" s="6"/>
      <c r="C2" s="6"/>
      <c r="D2" s="6"/>
      <c r="E2" s="6"/>
      <c r="F2" s="6"/>
      <c r="G2" s="6"/>
      <c r="H2" s="6"/>
      <c r="I2" s="6"/>
      <c r="J2" s="6"/>
      <c r="K2" s="2"/>
      <c r="L2" s="2"/>
      <c r="M2" s="6"/>
      <c r="N2" s="6"/>
      <c r="O2" s="6"/>
      <c r="P2" s="6"/>
      <c r="Q2" s="6"/>
      <c r="R2" s="6"/>
      <c r="S2" s="2"/>
      <c r="T2" s="2"/>
    </row>
    <row r="3" spans="1:20" ht="15.75">
      <c r="A3" s="2"/>
      <c r="B3" s="6" t="s">
        <v>44</v>
      </c>
      <c r="C3" s="6"/>
      <c r="D3" s="6"/>
      <c r="E3" s="6"/>
      <c r="F3" s="6"/>
      <c r="G3" s="6"/>
      <c r="H3" s="6"/>
      <c r="I3" s="6"/>
      <c r="J3" s="6"/>
      <c r="K3" s="2"/>
      <c r="L3" s="2"/>
      <c r="M3" s="6"/>
      <c r="N3" s="6"/>
      <c r="O3" s="6"/>
      <c r="P3" s="6"/>
      <c r="Q3" s="6"/>
      <c r="R3" s="6"/>
      <c r="S3" s="2"/>
      <c r="T3" s="2"/>
    </row>
    <row r="4" spans="1:20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5.75">
      <c r="A5" s="3" t="s">
        <v>0</v>
      </c>
      <c r="B5" s="3">
        <v>2005</v>
      </c>
      <c r="C5" s="3">
        <v>2006</v>
      </c>
      <c r="D5" s="3">
        <v>2007</v>
      </c>
      <c r="E5" s="3">
        <v>2008</v>
      </c>
      <c r="F5" s="3">
        <v>2009</v>
      </c>
      <c r="G5" s="3">
        <v>2010</v>
      </c>
      <c r="H5" s="3">
        <v>2011</v>
      </c>
      <c r="I5" s="3">
        <v>2012</v>
      </c>
      <c r="J5" s="3">
        <v>2013</v>
      </c>
      <c r="K5" s="3">
        <v>2014</v>
      </c>
      <c r="L5" s="3">
        <v>2015</v>
      </c>
      <c r="M5" s="3">
        <v>2016</v>
      </c>
      <c r="N5" s="3">
        <v>2017</v>
      </c>
      <c r="O5" s="3">
        <v>2018</v>
      </c>
      <c r="P5" s="3">
        <v>2019</v>
      </c>
      <c r="Q5" s="3">
        <v>2020</v>
      </c>
      <c r="R5" s="3">
        <v>2021</v>
      </c>
      <c r="S5" s="4" t="s">
        <v>1</v>
      </c>
      <c r="T5" s="2"/>
    </row>
    <row r="6" spans="1:20" ht="15.75">
      <c r="A6" s="3" t="s">
        <v>3</v>
      </c>
      <c r="B6" s="3">
        <v>1</v>
      </c>
      <c r="C6" s="3">
        <v>1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1</v>
      </c>
      <c r="J6" s="3">
        <v>0</v>
      </c>
      <c r="K6" s="3">
        <v>2</v>
      </c>
      <c r="L6" s="3">
        <v>0</v>
      </c>
      <c r="M6" s="3">
        <v>1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4">
        <f>SUM(B6:R6)</f>
        <v>6</v>
      </c>
      <c r="T6" s="2"/>
    </row>
    <row r="7" spans="1:20" ht="15.75">
      <c r="A7" s="5" t="s">
        <v>4</v>
      </c>
      <c r="B7" s="5">
        <v>11</v>
      </c>
      <c r="C7" s="5">
        <v>1</v>
      </c>
      <c r="D7" s="5">
        <v>6</v>
      </c>
      <c r="E7" s="5">
        <v>3</v>
      </c>
      <c r="F7" s="5">
        <v>9</v>
      </c>
      <c r="G7" s="5">
        <v>3</v>
      </c>
      <c r="H7" s="5">
        <v>1</v>
      </c>
      <c r="I7" s="5">
        <v>22</v>
      </c>
      <c r="J7" s="5">
        <v>0</v>
      </c>
      <c r="K7" s="5">
        <v>0</v>
      </c>
      <c r="L7" s="5">
        <v>0</v>
      </c>
      <c r="M7" s="5">
        <v>14</v>
      </c>
      <c r="N7" s="5">
        <v>0</v>
      </c>
      <c r="O7" s="5">
        <v>0</v>
      </c>
      <c r="P7" s="5">
        <v>3</v>
      </c>
      <c r="Q7" s="5">
        <v>10</v>
      </c>
      <c r="R7" s="5">
        <v>7</v>
      </c>
      <c r="S7" s="4">
        <f aca="true" t="shared" si="0" ref="S7:S22">SUM(B7:R7)</f>
        <v>90</v>
      </c>
      <c r="T7" s="2"/>
    </row>
    <row r="8" spans="1:20" ht="15.75">
      <c r="A8" s="3" t="s">
        <v>5</v>
      </c>
      <c r="B8" s="3">
        <v>0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6</v>
      </c>
      <c r="R8" s="3">
        <v>15</v>
      </c>
      <c r="S8" s="4">
        <f t="shared" si="0"/>
        <v>21</v>
      </c>
      <c r="T8" s="2"/>
    </row>
    <row r="9" spans="1:20" ht="15.75">
      <c r="A9" s="3" t="s">
        <v>6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6</v>
      </c>
      <c r="L9" s="3">
        <v>1</v>
      </c>
      <c r="M9" s="3">
        <v>0</v>
      </c>
      <c r="N9" s="3">
        <v>3</v>
      </c>
      <c r="O9" s="3">
        <v>1</v>
      </c>
      <c r="P9" s="3">
        <v>0</v>
      </c>
      <c r="Q9" s="3">
        <v>0</v>
      </c>
      <c r="R9" s="3">
        <v>0</v>
      </c>
      <c r="S9" s="4">
        <f t="shared" si="0"/>
        <v>11</v>
      </c>
      <c r="T9" s="2"/>
    </row>
    <row r="10" spans="1:20" ht="15.75">
      <c r="A10" s="3" t="s">
        <v>7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43</v>
      </c>
      <c r="S10" s="4">
        <f t="shared" si="0"/>
        <v>43</v>
      </c>
      <c r="T10" s="2"/>
    </row>
    <row r="11" spans="1:20" ht="15.75">
      <c r="A11" s="3" t="s">
        <v>20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1</v>
      </c>
      <c r="L11" s="3">
        <v>0</v>
      </c>
      <c r="M11" s="3">
        <v>0</v>
      </c>
      <c r="N11" s="3">
        <v>0</v>
      </c>
      <c r="O11" s="3">
        <v>6</v>
      </c>
      <c r="P11" s="3">
        <v>0</v>
      </c>
      <c r="Q11" s="3">
        <v>0</v>
      </c>
      <c r="R11" s="3">
        <v>2</v>
      </c>
      <c r="S11" s="4">
        <f t="shared" si="0"/>
        <v>9</v>
      </c>
      <c r="T11" s="2"/>
    </row>
    <row r="12" spans="1:20" ht="15.75">
      <c r="A12" s="3" t="s">
        <v>21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4">
        <f t="shared" si="0"/>
        <v>0</v>
      </c>
      <c r="T12" s="2"/>
    </row>
    <row r="13" spans="1:20" ht="15.75">
      <c r="A13" s="3" t="s">
        <v>22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4">
        <f t="shared" si="0"/>
        <v>0</v>
      </c>
      <c r="T13" s="2"/>
    </row>
    <row r="14" spans="1:20" ht="15.75">
      <c r="A14" s="3" t="s">
        <v>8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3</v>
      </c>
      <c r="L14" s="3">
        <v>1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4">
        <f t="shared" si="0"/>
        <v>4</v>
      </c>
      <c r="T14" s="2"/>
    </row>
    <row r="15" spans="1:20" ht="15.75">
      <c r="A15" s="3" t="s">
        <v>9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4">
        <f t="shared" si="0"/>
        <v>0</v>
      </c>
      <c r="T15" s="2"/>
    </row>
    <row r="16" spans="1:20" ht="15.75">
      <c r="A16" s="3" t="s">
        <v>10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4">
        <f t="shared" si="0"/>
        <v>0</v>
      </c>
      <c r="T16" s="2"/>
    </row>
    <row r="17" spans="1:20" ht="15.75">
      <c r="A17" s="3" t="s">
        <v>11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1</v>
      </c>
      <c r="P17" s="3">
        <v>0</v>
      </c>
      <c r="Q17" s="3">
        <v>0</v>
      </c>
      <c r="R17" s="3">
        <v>0</v>
      </c>
      <c r="S17" s="4">
        <f t="shared" si="0"/>
        <v>1</v>
      </c>
      <c r="T17" s="2"/>
    </row>
    <row r="18" spans="1:20" ht="15.75">
      <c r="A18" s="3" t="s">
        <v>23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4">
        <f t="shared" si="0"/>
        <v>0</v>
      </c>
      <c r="T18" s="2"/>
    </row>
    <row r="19" spans="1:20" ht="15.75">
      <c r="A19" s="3" t="s">
        <v>12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9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4">
        <f t="shared" si="0"/>
        <v>9</v>
      </c>
      <c r="T19" s="2"/>
    </row>
    <row r="20" spans="1:20" ht="15.75">
      <c r="A20" s="3" t="s">
        <v>24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4">
        <f t="shared" si="0"/>
        <v>0</v>
      </c>
      <c r="T20" s="2"/>
    </row>
    <row r="21" spans="1:20" ht="15.75">
      <c r="A21" s="3" t="s">
        <v>19</v>
      </c>
      <c r="B21" s="3">
        <v>0</v>
      </c>
      <c r="C21" s="3">
        <v>0</v>
      </c>
      <c r="D21" s="3">
        <v>55</v>
      </c>
      <c r="E21" s="3">
        <v>0</v>
      </c>
      <c r="F21" s="3">
        <v>0</v>
      </c>
      <c r="G21" s="3">
        <v>0</v>
      </c>
      <c r="H21" s="3">
        <v>9</v>
      </c>
      <c r="I21" s="3">
        <f>-J21</f>
        <v>0</v>
      </c>
      <c r="J21" s="3">
        <v>0</v>
      </c>
      <c r="K21" s="3">
        <v>0</v>
      </c>
      <c r="L21" s="3">
        <v>0</v>
      </c>
      <c r="M21" s="3"/>
      <c r="N21" s="3"/>
      <c r="O21" s="3">
        <v>6</v>
      </c>
      <c r="P21" s="3">
        <v>2</v>
      </c>
      <c r="Q21" s="3">
        <v>7</v>
      </c>
      <c r="R21" s="3">
        <v>4</v>
      </c>
      <c r="S21" s="4">
        <f t="shared" si="0"/>
        <v>83</v>
      </c>
      <c r="T21" s="2"/>
    </row>
    <row r="22" spans="1:20" ht="15.75">
      <c r="A22" s="4" t="s">
        <v>1</v>
      </c>
      <c r="B22" s="4">
        <v>12</v>
      </c>
      <c r="C22" s="4">
        <v>2</v>
      </c>
      <c r="D22" s="4">
        <v>61</v>
      </c>
      <c r="E22" s="4">
        <v>3</v>
      </c>
      <c r="F22" s="4">
        <v>9</v>
      </c>
      <c r="G22" s="4">
        <v>3</v>
      </c>
      <c r="H22" s="4">
        <v>10</v>
      </c>
      <c r="I22" s="4">
        <v>23</v>
      </c>
      <c r="J22" s="4">
        <v>0</v>
      </c>
      <c r="K22" s="4">
        <v>12</v>
      </c>
      <c r="L22" s="4">
        <v>2</v>
      </c>
      <c r="M22" s="4">
        <f aca="true" t="shared" si="1" ref="M22:R22">SUM(M6:M21)</f>
        <v>15</v>
      </c>
      <c r="N22" s="4">
        <f t="shared" si="1"/>
        <v>3</v>
      </c>
      <c r="O22" s="4">
        <f t="shared" si="1"/>
        <v>14</v>
      </c>
      <c r="P22" s="4">
        <f t="shared" si="1"/>
        <v>5</v>
      </c>
      <c r="Q22" s="4">
        <f t="shared" si="1"/>
        <v>23</v>
      </c>
      <c r="R22" s="4">
        <f t="shared" si="1"/>
        <v>71</v>
      </c>
      <c r="S22" s="4">
        <f t="shared" si="0"/>
        <v>268</v>
      </c>
      <c r="T22" s="2"/>
    </row>
    <row r="23" spans="1:20" ht="15.75">
      <c r="A23" s="2"/>
      <c r="B23" s="2"/>
      <c r="C23" s="2"/>
      <c r="D23" s="2"/>
      <c r="E23" s="2"/>
      <c r="F23" s="2"/>
      <c r="G23" s="2"/>
      <c r="H23" s="2"/>
      <c r="I23" s="1" t="s">
        <v>27</v>
      </c>
      <c r="J23" s="1"/>
      <c r="K23" s="1"/>
      <c r="L23" s="1"/>
      <c r="M23" s="1"/>
      <c r="N23" s="1"/>
      <c r="O23" s="1"/>
      <c r="P23" s="1"/>
      <c r="Q23" s="1"/>
      <c r="R23" s="1"/>
      <c r="S23" s="2"/>
      <c r="T23" s="2"/>
    </row>
    <row r="24" spans="1:20" ht="15.75">
      <c r="A24" s="2"/>
      <c r="B24" s="2"/>
      <c r="C24" s="2"/>
      <c r="D24" s="2"/>
      <c r="E24" s="2"/>
      <c r="F24" s="2"/>
      <c r="G24" s="2"/>
      <c r="H24" s="2"/>
      <c r="I24" s="1" t="s">
        <v>2</v>
      </c>
      <c r="J24" s="1"/>
      <c r="K24" s="1"/>
      <c r="L24" s="1"/>
      <c r="M24" s="1"/>
      <c r="N24" s="1"/>
      <c r="O24" s="1"/>
      <c r="P24" s="1"/>
      <c r="Q24" s="1"/>
      <c r="R24" s="1"/>
      <c r="S24" s="2"/>
      <c r="T24" s="2"/>
    </row>
    <row r="25" spans="1:20" ht="15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ht="15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ht="15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S27" s="2"/>
      <c r="T27" s="2"/>
    </row>
    <row r="28" spans="1:19" ht="15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S28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H12"/>
  <sheetViews>
    <sheetView zoomScalePageLayoutView="0" workbookViewId="0" topLeftCell="A1">
      <selection activeCell="I17" sqref="I17"/>
    </sheetView>
  </sheetViews>
  <sheetFormatPr defaultColWidth="11.421875" defaultRowHeight="15"/>
  <cols>
    <col min="1" max="1" width="11.421875" style="0" customWidth="1"/>
    <col min="2" max="2" width="20.57421875" style="0" customWidth="1"/>
  </cols>
  <sheetData>
    <row r="1" spans="2:8" ht="15.75">
      <c r="B1" s="2"/>
      <c r="C1" s="2"/>
      <c r="D1" s="2"/>
      <c r="E1" s="2"/>
      <c r="F1" s="2"/>
      <c r="G1" s="2"/>
      <c r="H1" s="2"/>
    </row>
    <row r="2" spans="2:8" ht="15.75">
      <c r="B2" s="2"/>
      <c r="C2" s="2"/>
      <c r="D2" s="2"/>
      <c r="E2" s="2"/>
      <c r="F2" s="2"/>
      <c r="G2" s="2"/>
      <c r="H2" s="2"/>
    </row>
    <row r="3" spans="2:8" ht="15.75">
      <c r="B3" s="6" t="s">
        <v>13</v>
      </c>
      <c r="C3" s="6"/>
      <c r="D3" s="2"/>
      <c r="E3" s="2"/>
      <c r="F3" s="2"/>
      <c r="G3" s="2"/>
      <c r="H3" s="2"/>
    </row>
    <row r="4" spans="2:8" ht="15.75">
      <c r="B4" s="2"/>
      <c r="C4" s="2"/>
      <c r="D4" s="2"/>
      <c r="E4" s="2"/>
      <c r="F4" s="2"/>
      <c r="G4" s="2"/>
      <c r="H4" s="2"/>
    </row>
    <row r="5" spans="2:8" ht="15.75">
      <c r="B5" s="3" t="s">
        <v>14</v>
      </c>
      <c r="C5" s="3">
        <v>2007</v>
      </c>
      <c r="D5" s="3">
        <v>2011</v>
      </c>
      <c r="E5" s="3">
        <v>2018</v>
      </c>
      <c r="F5" s="3">
        <v>2019</v>
      </c>
      <c r="G5" s="3">
        <v>2020</v>
      </c>
      <c r="H5" s="3">
        <v>2021</v>
      </c>
    </row>
    <row r="6" spans="2:8" ht="15.75">
      <c r="B6" s="3" t="s">
        <v>16</v>
      </c>
      <c r="C6" s="7">
        <v>55</v>
      </c>
      <c r="D6" s="7">
        <v>1</v>
      </c>
      <c r="E6" s="7">
        <v>4</v>
      </c>
      <c r="F6" s="7">
        <v>2</v>
      </c>
      <c r="G6" s="7">
        <v>6</v>
      </c>
      <c r="H6" s="7">
        <v>7</v>
      </c>
    </row>
    <row r="7" spans="2:8" ht="15.75">
      <c r="B7" s="3" t="s">
        <v>15</v>
      </c>
      <c r="C7" s="7">
        <v>55</v>
      </c>
      <c r="D7" s="7">
        <v>9</v>
      </c>
      <c r="E7" s="7">
        <v>6</v>
      </c>
      <c r="F7" s="7">
        <v>2</v>
      </c>
      <c r="G7" s="7">
        <v>7</v>
      </c>
      <c r="H7" s="7">
        <v>4</v>
      </c>
    </row>
    <row r="8" spans="2:8" ht="15.75">
      <c r="B8" s="2"/>
      <c r="C8" s="2"/>
      <c r="D8" s="2"/>
      <c r="E8" s="2"/>
      <c r="F8" s="2"/>
      <c r="G8" s="2"/>
      <c r="H8" s="2"/>
    </row>
    <row r="9" spans="2:8" ht="15.75">
      <c r="B9" s="2"/>
      <c r="C9" s="1" t="s">
        <v>27</v>
      </c>
      <c r="D9" s="1"/>
      <c r="E9" s="1"/>
      <c r="F9" s="1"/>
      <c r="G9" s="1"/>
      <c r="H9" s="1"/>
    </row>
    <row r="10" spans="2:8" ht="15.75">
      <c r="B10" s="2"/>
      <c r="C10" s="1" t="s">
        <v>2</v>
      </c>
      <c r="D10" s="1"/>
      <c r="E10" s="1"/>
      <c r="F10" s="1"/>
      <c r="G10" s="1"/>
      <c r="H10" s="1"/>
    </row>
    <row r="11" spans="2:8" ht="15.75">
      <c r="B11" s="2"/>
      <c r="C11" s="2"/>
      <c r="D11" s="2"/>
      <c r="E11" s="2"/>
      <c r="F11" s="2"/>
      <c r="G11" s="2"/>
      <c r="H11" s="2"/>
    </row>
    <row r="12" spans="2:8" ht="15.75">
      <c r="B12" s="2"/>
      <c r="C12" s="2"/>
      <c r="D12" s="2"/>
      <c r="E12" s="2"/>
      <c r="F12" s="2"/>
      <c r="G12" s="2"/>
      <c r="H12" s="2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3:O26"/>
  <sheetViews>
    <sheetView tabSelected="1" zoomScalePageLayoutView="0" workbookViewId="0" topLeftCell="B1">
      <selection activeCell="B3" sqref="B3"/>
    </sheetView>
  </sheetViews>
  <sheetFormatPr defaultColWidth="9.140625" defaultRowHeight="15"/>
  <cols>
    <col min="2" max="2" width="56.421875" style="0" customWidth="1"/>
    <col min="3" max="3" width="30.140625" style="0" customWidth="1"/>
  </cols>
  <sheetData>
    <row r="3" spans="2:15" ht="15.75">
      <c r="B3" s="2" t="s">
        <v>45</v>
      </c>
      <c r="C3" s="6" t="s">
        <v>17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2:15" ht="15.7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2:4" s="11" customFormat="1" ht="15.75">
      <c r="B5" s="10" t="s">
        <v>18</v>
      </c>
      <c r="C5" s="9" t="s">
        <v>26</v>
      </c>
      <c r="D5" s="6"/>
    </row>
    <row r="6" spans="2:4" ht="15.75">
      <c r="B6" s="3" t="s">
        <v>28</v>
      </c>
      <c r="C6" s="8">
        <v>6</v>
      </c>
      <c r="D6" s="2"/>
    </row>
    <row r="7" spans="2:4" ht="15.75">
      <c r="B7" s="3" t="s">
        <v>29</v>
      </c>
      <c r="C7" s="8">
        <v>30</v>
      </c>
      <c r="D7" s="2"/>
    </row>
    <row r="8" spans="2:4" ht="15.75">
      <c r="B8" s="3" t="s">
        <v>30</v>
      </c>
      <c r="C8" s="8">
        <v>1</v>
      </c>
      <c r="D8" s="2"/>
    </row>
    <row r="9" spans="2:4" ht="15.75">
      <c r="B9" s="3" t="s">
        <v>31</v>
      </c>
      <c r="C9" s="8">
        <v>8</v>
      </c>
      <c r="D9" s="2"/>
    </row>
    <row r="10" spans="2:4" ht="15.75">
      <c r="B10" s="3" t="s">
        <v>32</v>
      </c>
      <c r="C10" s="8">
        <v>2</v>
      </c>
      <c r="D10" s="2"/>
    </row>
    <row r="11" spans="2:4" ht="15.75">
      <c r="B11" s="3" t="s">
        <v>33</v>
      </c>
      <c r="C11" s="8">
        <v>6</v>
      </c>
      <c r="D11" s="2"/>
    </row>
    <row r="12" spans="2:4" ht="15.75">
      <c r="B12" s="3" t="s">
        <v>34</v>
      </c>
      <c r="C12" s="8">
        <v>0</v>
      </c>
      <c r="D12" s="2"/>
    </row>
    <row r="13" spans="2:4" ht="15.75">
      <c r="B13" s="3" t="s">
        <v>35</v>
      </c>
      <c r="C13" s="8">
        <v>0</v>
      </c>
      <c r="D13" s="2"/>
    </row>
    <row r="14" spans="2:4" ht="15.75">
      <c r="B14" s="3" t="s">
        <v>36</v>
      </c>
      <c r="C14" s="8">
        <v>4</v>
      </c>
      <c r="D14" s="2"/>
    </row>
    <row r="15" spans="2:4" ht="15.75">
      <c r="B15" s="3" t="s">
        <v>37</v>
      </c>
      <c r="C15" s="8">
        <v>0</v>
      </c>
      <c r="D15" s="2"/>
    </row>
    <row r="16" spans="2:4" ht="15.75">
      <c r="B16" s="3" t="s">
        <v>38</v>
      </c>
      <c r="C16" s="8">
        <v>0</v>
      </c>
      <c r="D16" s="2"/>
    </row>
    <row r="17" spans="2:4" ht="15.75">
      <c r="B17" s="3" t="s">
        <v>39</v>
      </c>
      <c r="C17" s="8">
        <v>1</v>
      </c>
      <c r="D17" s="2"/>
    </row>
    <row r="18" spans="2:4" ht="15.75">
      <c r="B18" s="3" t="s">
        <v>40</v>
      </c>
      <c r="C18" s="8">
        <v>0</v>
      </c>
      <c r="D18" s="2"/>
    </row>
    <row r="19" spans="2:4" ht="15.75">
      <c r="B19" s="3" t="s">
        <v>41</v>
      </c>
      <c r="C19" s="8">
        <v>0</v>
      </c>
      <c r="D19" s="2"/>
    </row>
    <row r="20" spans="2:4" ht="15.75">
      <c r="B20" s="3" t="s">
        <v>42</v>
      </c>
      <c r="C20" s="8">
        <v>0</v>
      </c>
      <c r="D20" s="2"/>
    </row>
    <row r="21" spans="2:4" ht="15.75">
      <c r="B21" s="3" t="s">
        <v>19</v>
      </c>
      <c r="C21" s="8">
        <v>75</v>
      </c>
      <c r="D21" s="2"/>
    </row>
    <row r="22" spans="2:4" ht="15.75">
      <c r="B22" s="9" t="s">
        <v>1</v>
      </c>
      <c r="C22" s="9">
        <f>SUM(C6:C21)</f>
        <v>133</v>
      </c>
      <c r="D22" s="2"/>
    </row>
    <row r="23" spans="2:15" ht="15.75">
      <c r="B23" s="2"/>
      <c r="C23" s="2"/>
      <c r="D23" s="2"/>
      <c r="E23" s="2"/>
      <c r="F23" s="2"/>
      <c r="G23" s="2"/>
      <c r="H23" s="2"/>
      <c r="I23" s="2"/>
      <c r="J23" s="1" t="s">
        <v>27</v>
      </c>
      <c r="K23" s="1"/>
      <c r="L23" s="1"/>
      <c r="M23" s="1"/>
      <c r="N23" s="2"/>
      <c r="O23" s="2"/>
    </row>
    <row r="24" spans="2:15" ht="15.75">
      <c r="B24" s="2"/>
      <c r="C24" s="2"/>
      <c r="D24" s="2"/>
      <c r="E24" s="2"/>
      <c r="F24" s="2"/>
      <c r="G24" s="2"/>
      <c r="H24" s="2"/>
      <c r="I24" s="2"/>
      <c r="J24" s="1" t="s">
        <v>2</v>
      </c>
      <c r="K24" s="1"/>
      <c r="L24" s="1"/>
      <c r="M24" s="1"/>
      <c r="N24" s="2"/>
      <c r="O24" s="2"/>
    </row>
    <row r="25" spans="2:15" ht="15.7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2:14" ht="15.7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</sheetData>
  <sheetProtection/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</dc:creator>
  <cp:keywords/>
  <dc:description/>
  <cp:lastModifiedBy>user</cp:lastModifiedBy>
  <dcterms:created xsi:type="dcterms:W3CDTF">2016-09-27T21:00:56Z</dcterms:created>
  <dcterms:modified xsi:type="dcterms:W3CDTF">2023-01-03T12:48:23Z</dcterms:modified>
  <cp:category/>
  <cp:version/>
  <cp:contentType/>
  <cp:contentStatus/>
</cp:coreProperties>
</file>