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ilanc_ndry_vit_pas_viti" sheetId="1" r:id="rId1"/>
    <sheet name="ndryshimi_marxh_&amp;Baze_vjetore" sheetId="2" r:id="rId2"/>
    <sheet name="Vlere_abs_ekspo_import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<sst xmlns="http://schemas.openxmlformats.org/spreadsheetml/2006/main" count="30" uniqueCount="25">
  <si>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Eksport</t>
  </si>
  <si>
    <t>Import</t>
  </si>
  <si>
    <t>Bilanci tregtar</t>
  </si>
  <si>
    <t>Bilanci</t>
  </si>
  <si>
    <t>Viti</t>
  </si>
  <si>
    <t>Eksportet, Importet dhe bilanci tregtar ndër vite në mln lekë</t>
  </si>
  <si>
    <t>Ndryshimi me bazë vjetore e bilancit tregtar 1994-2020</t>
  </si>
  <si>
    <t>Ndryshimi në vlerë absolute e Eksporteve dhe Importeve vit pas viti 1994-2020</t>
  </si>
  <si>
    <t>-</t>
  </si>
  <si>
    <t xml:space="preserve">Ndryshimi Marxhinal </t>
  </si>
  <si>
    <t>ë</t>
  </si>
  <si>
    <t>Ndryshimi me bazë vjetore</t>
  </si>
  <si>
    <t>Tabela 1  Bilanci tregtar dhe ndryshimi me bazë vjetore ndër vite në Shqipëri.</t>
  </si>
  <si>
    <t xml:space="preserve">Tabela 2 Ndryshimi me bazë vjetore e bilancit tregtar dhe ndryshimi marxhinal i tij ndër vite </t>
  </si>
  <si>
    <t xml:space="preserve">Grafiku 2 Ndryshimi me bazë vjetore i bilancit tregtar dhe trendi ndër vite i këtij ndryshimi.
</t>
  </si>
  <si>
    <t>Eksportet në 000 000 Lekë</t>
  </si>
  <si>
    <t>Ndryshim % Bazë Vjetore</t>
  </si>
  <si>
    <t>Importet në 000 000 Lekë</t>
  </si>
  <si>
    <t>Ndryshimi me bazë vjetore e Dificitit Tregtar në %</t>
  </si>
  <si>
    <t>Deficiti Ndryshimi me bazë vjetore në Vlerë dhe % , 2013 - 2020</t>
  </si>
  <si>
    <t>Importe në Milion Lekë</t>
  </si>
  <si>
    <t>Bilanci tregtar në Milion Lekë</t>
  </si>
  <si>
    <t>Eksporte ne Milion Lekë</t>
  </si>
  <si>
    <t>Deficiti në Milion  Lekë</t>
  </si>
  <si>
    <t>Diferenca Bazë Vjetore Dificit Vlerë në MIlionLekë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</si>
</sst>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38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38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38" fillId="33" borderId="0" xfId="0" applyFont="1" applyFill="1" applyBorder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8" fillId="33" borderId="10" xfId="0" applyFont="1" applyFill="1" applyBorder="1" applyAlignment="1">
      <alignment wrapText="1"/>
    </xf>
    <xf numFmtId="0" fontId="38" fillId="0" borderId="0" xfId="0" applyFont="1" applyAlignment="1">
      <alignment/>
    </xf>
    <xf numFmtId="3" fontId="0" fillId="0" borderId="10" xfId="0" applyNumberFormat="1" applyBorder="1" applyAlignment="1">
      <alignment/>
    </xf>
    <xf numFmtId="164" fontId="39" fillId="0" borderId="10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34" borderId="12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164" fontId="39" fillId="34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B1">
      <selection activeCell="C33" sqref="C33"/>
    </sheetView>
  </sheetViews>
  <sheetFormatPr defaultColWidth="9.140625" defaultRowHeight="15"/>
  <cols>
    <col min="2" max="2" width="28.28125" style="0" customWidth="1"/>
    <col min="3" max="3" width="24.00390625" style="0" customWidth="1"/>
    <col min="4" max="4" width="11.421875" style="0" customWidth="1"/>
    <col min="5" max="5" width="19.57421875" style="0" customWidth="1"/>
    <col min="11" max="11" width="24.00390625" style="0" customWidth="1"/>
    <col min="12" max="12" width="22.8515625" style="0" customWidth="1"/>
    <col min="13" max="13" width="21.8515625" style="0" customWidth="1"/>
    <col min="14" max="14" width="23.57421875" style="0" customWidth="1"/>
    <col min="15" max="15" width="41.28125" style="0" customWidth="1"/>
  </cols>
  <sheetData>
    <row r="1" ht="15">
      <c r="A1" s="3" t="s">
        <v>12</v>
      </c>
    </row>
    <row r="2" spans="1:15" ht="45">
      <c r="A2" s="9" t="s">
        <v>4</v>
      </c>
      <c r="B2" s="9" t="s">
        <v>22</v>
      </c>
      <c r="C2" s="9" t="s">
        <v>20</v>
      </c>
      <c r="D2" s="15" t="s">
        <v>21</v>
      </c>
      <c r="E2" s="15" t="s">
        <v>18</v>
      </c>
      <c r="H2" s="11"/>
      <c r="I2" s="11"/>
      <c r="J2" s="11"/>
      <c r="K2" s="11"/>
      <c r="L2" s="11"/>
      <c r="M2" s="11"/>
      <c r="N2" s="11"/>
      <c r="O2" s="11"/>
    </row>
    <row r="3" spans="1:6" ht="15">
      <c r="A3" s="1">
        <v>1993</v>
      </c>
      <c r="B3" s="10">
        <v>12498.9</v>
      </c>
      <c r="C3" s="10">
        <v>58336.4</v>
      </c>
      <c r="D3" s="17">
        <v>-45837.5</v>
      </c>
      <c r="E3" s="8" t="s">
        <v>8</v>
      </c>
      <c r="F3" s="14"/>
    </row>
    <row r="4" spans="1:6" ht="15">
      <c r="A4" s="1">
        <v>1994</v>
      </c>
      <c r="B4" s="10">
        <v>13387</v>
      </c>
      <c r="C4" s="10">
        <v>57018.7</v>
      </c>
      <c r="D4" s="17">
        <v>-43631.7</v>
      </c>
      <c r="E4" s="6">
        <v>-4.812217071175354</v>
      </c>
      <c r="F4" s="14"/>
    </row>
    <row r="5" spans="1:7" ht="15">
      <c r="A5" s="1">
        <v>1995</v>
      </c>
      <c r="B5" s="10">
        <v>18709.8</v>
      </c>
      <c r="C5" s="10">
        <v>66146.9</v>
      </c>
      <c r="D5" s="17">
        <v>-47437.09999999999</v>
      </c>
      <c r="E5" s="6">
        <v>8.721640458657333</v>
      </c>
      <c r="F5" s="14"/>
      <c r="G5" s="4"/>
    </row>
    <row r="6" spans="1:6" ht="15">
      <c r="A6" s="1">
        <v>1996</v>
      </c>
      <c r="B6" s="10">
        <v>22000.9</v>
      </c>
      <c r="C6" s="10">
        <v>98060</v>
      </c>
      <c r="D6" s="17">
        <v>-76059.1</v>
      </c>
      <c r="E6" s="18">
        <v>60.33674065235863</v>
      </c>
      <c r="F6" s="14"/>
    </row>
    <row r="7" spans="1:6" ht="15">
      <c r="A7" s="1">
        <v>1997</v>
      </c>
      <c r="B7" s="10">
        <v>21044.4</v>
      </c>
      <c r="C7" s="10">
        <v>95021.6</v>
      </c>
      <c r="D7" s="17">
        <v>-73977.20000000001</v>
      </c>
      <c r="E7" s="6">
        <v>-2.737213561559358</v>
      </c>
      <c r="F7" s="14"/>
    </row>
    <row r="8" spans="1:11" ht="15">
      <c r="A8" s="1">
        <v>1998</v>
      </c>
      <c r="B8" s="10">
        <v>31104</v>
      </c>
      <c r="C8" s="10">
        <v>126271.3</v>
      </c>
      <c r="D8" s="17">
        <v>-95167.3</v>
      </c>
      <c r="E8" s="18">
        <v>28.644095748419772</v>
      </c>
      <c r="F8" s="14"/>
      <c r="K8" s="3" t="s">
        <v>19</v>
      </c>
    </row>
    <row r="9" spans="1:6" ht="15">
      <c r="A9" s="1">
        <v>1999</v>
      </c>
      <c r="B9" s="10">
        <v>48429.6</v>
      </c>
      <c r="C9" s="10">
        <v>159464.8</v>
      </c>
      <c r="D9" s="17">
        <v>-111035.19999999998</v>
      </c>
      <c r="E9" s="18">
        <v>16.673689387005822</v>
      </c>
      <c r="F9" s="14"/>
    </row>
    <row r="10" spans="1:15" ht="15">
      <c r="A10" s="1">
        <v>2000</v>
      </c>
      <c r="B10" s="10">
        <v>37037.168345000006</v>
      </c>
      <c r="C10" s="10">
        <v>157109.00931806996</v>
      </c>
      <c r="D10" s="17">
        <v>-120071.84097306995</v>
      </c>
      <c r="E10" s="6">
        <v>8.138537124326305</v>
      </c>
      <c r="F10" s="14"/>
      <c r="J10" s="19" t="s">
        <v>4</v>
      </c>
      <c r="K10" s="20" t="s">
        <v>15</v>
      </c>
      <c r="L10" s="20" t="s">
        <v>17</v>
      </c>
      <c r="M10" s="21" t="s">
        <v>23</v>
      </c>
      <c r="N10" s="21" t="s">
        <v>16</v>
      </c>
      <c r="O10" s="22" t="s">
        <v>24</v>
      </c>
    </row>
    <row r="11" spans="1:15" ht="15">
      <c r="A11" s="1">
        <v>2001</v>
      </c>
      <c r="B11" s="10">
        <v>44095.92713879</v>
      </c>
      <c r="C11" s="10">
        <v>190154.614561</v>
      </c>
      <c r="D11" s="17">
        <v>-146058.68742221</v>
      </c>
      <c r="E11" s="18">
        <v>21.642748406737965</v>
      </c>
      <c r="F11" s="14"/>
      <c r="J11" s="1">
        <v>2013</v>
      </c>
      <c r="K11" s="17">
        <v>246397.151104</v>
      </c>
      <c r="L11" s="17">
        <v>517377.874819</v>
      </c>
      <c r="M11" s="23">
        <v>-270980.72371500003</v>
      </c>
      <c r="N11" s="24">
        <v>-14.099903326922174</v>
      </c>
      <c r="O11" s="25">
        <f>M11-D22</f>
        <v>44479.60079</v>
      </c>
    </row>
    <row r="12" spans="1:15" ht="15">
      <c r="A12" s="1">
        <v>2002</v>
      </c>
      <c r="B12" s="10">
        <v>47490.46445911</v>
      </c>
      <c r="C12" s="10">
        <v>210367.69891699997</v>
      </c>
      <c r="D12" s="17">
        <v>-162877.23445788998</v>
      </c>
      <c r="E12" s="6">
        <v>11.514924125713137</v>
      </c>
      <c r="F12" s="14"/>
      <c r="J12" s="1">
        <v>2014</v>
      </c>
      <c r="K12" s="17">
        <v>255759.30468</v>
      </c>
      <c r="L12" s="17">
        <v>552281.17739</v>
      </c>
      <c r="M12" s="23">
        <v>-296521.87270999997</v>
      </c>
      <c r="N12" s="24">
        <v>9.42544866101342</v>
      </c>
      <c r="O12" s="23">
        <f aca="true" t="shared" si="0" ref="O12:O17">M12-M11</f>
        <v>-25541.148994999938</v>
      </c>
    </row>
    <row r="13" spans="1:15" ht="15">
      <c r="A13" s="1">
        <v>2003</v>
      </c>
      <c r="B13" s="10">
        <v>54486.875152600005</v>
      </c>
      <c r="C13" s="10">
        <v>225982.57191469995</v>
      </c>
      <c r="D13" s="17">
        <v>-171495.69676209995</v>
      </c>
      <c r="E13" s="6">
        <v>5.291385461507318</v>
      </c>
      <c r="J13" s="1">
        <v>2015</v>
      </c>
      <c r="K13" s="17">
        <v>243182.990804</v>
      </c>
      <c r="L13" s="17">
        <v>544616.221474</v>
      </c>
      <c r="M13" s="23">
        <v>-301433.23067</v>
      </c>
      <c r="N13" s="24">
        <v>1.6563223195353913</v>
      </c>
      <c r="O13" s="23">
        <f t="shared" si="0"/>
        <v>-4911.357960000052</v>
      </c>
    </row>
    <row r="14" spans="1:15" ht="15">
      <c r="A14" s="1">
        <v>2004</v>
      </c>
      <c r="B14" s="10">
        <v>62121</v>
      </c>
      <c r="C14" s="10">
        <v>236072</v>
      </c>
      <c r="D14" s="17">
        <v>-173951</v>
      </c>
      <c r="E14" s="6">
        <v>1.4316996194406357</v>
      </c>
      <c r="J14" s="1">
        <v>2016</v>
      </c>
      <c r="K14" s="17">
        <v>243497.8</v>
      </c>
      <c r="L14" s="17">
        <v>579247.7710110283</v>
      </c>
      <c r="M14" s="23">
        <v>-335750.90044134844</v>
      </c>
      <c r="N14" s="26">
        <v>11.384832951254253</v>
      </c>
      <c r="O14" s="23">
        <f t="shared" si="0"/>
        <v>-34317.66977134842</v>
      </c>
    </row>
    <row r="15" spans="1:15" ht="15">
      <c r="A15" s="1">
        <v>2005</v>
      </c>
      <c r="B15" s="10">
        <v>65818.027717</v>
      </c>
      <c r="C15" s="10">
        <v>262191.36501</v>
      </c>
      <c r="D15" s="17">
        <v>-196373.33729300002</v>
      </c>
      <c r="E15" s="6">
        <v>12.890030694275993</v>
      </c>
      <c r="J15" s="1">
        <v>2017</v>
      </c>
      <c r="K15" s="17">
        <v>272987.9153991399</v>
      </c>
      <c r="L15" s="17">
        <v>626185.806204</v>
      </c>
      <c r="M15" s="23">
        <v>-353197.8752155374</v>
      </c>
      <c r="N15" s="24">
        <v>5.196404462729575</v>
      </c>
      <c r="O15" s="23">
        <f t="shared" si="0"/>
        <v>-17446.974774188944</v>
      </c>
    </row>
    <row r="16" spans="1:15" ht="15">
      <c r="A16" s="1">
        <v>2006</v>
      </c>
      <c r="B16" s="10">
        <v>77405.30151</v>
      </c>
      <c r="C16" s="10">
        <v>299147.384633</v>
      </c>
      <c r="D16" s="17">
        <v>-221742.083123</v>
      </c>
      <c r="E16" s="6">
        <v>12.918630492157092</v>
      </c>
      <c r="J16" s="1">
        <v>2018</v>
      </c>
      <c r="K16" s="17">
        <v>310435.924538</v>
      </c>
      <c r="L16" s="17">
        <v>641465.524313286</v>
      </c>
      <c r="M16" s="23">
        <v>-331029.59977518505</v>
      </c>
      <c r="N16" s="24">
        <v>-6.2764464329872425</v>
      </c>
      <c r="O16" s="23">
        <f t="shared" si="0"/>
        <v>22168.27544035233</v>
      </c>
    </row>
    <row r="17" spans="1:15" ht="15">
      <c r="A17" s="1">
        <v>2007</v>
      </c>
      <c r="B17" s="10">
        <v>97171.067682</v>
      </c>
      <c r="C17" s="10">
        <v>376194.455515</v>
      </c>
      <c r="D17" s="17">
        <v>-279023.387833</v>
      </c>
      <c r="E17" s="18">
        <v>25.832401275957224</v>
      </c>
      <c r="J17" s="1">
        <v>2019</v>
      </c>
      <c r="K17" s="17">
        <v>298791.80822273006</v>
      </c>
      <c r="L17" s="17">
        <v>649118.3566968865</v>
      </c>
      <c r="M17" s="23">
        <v>-350326.54847574374</v>
      </c>
      <c r="N17" s="24">
        <v>5.829372573831478</v>
      </c>
      <c r="O17" s="23">
        <f t="shared" si="0"/>
        <v>-19296.948700558685</v>
      </c>
    </row>
    <row r="18" spans="1:15" ht="15">
      <c r="A18" s="1">
        <v>2008</v>
      </c>
      <c r="B18" s="10">
        <v>112572.420459</v>
      </c>
      <c r="C18" s="10">
        <v>439893.900966</v>
      </c>
      <c r="D18" s="17">
        <v>-327321.480507</v>
      </c>
      <c r="E18" s="18">
        <v>17.309693301733972</v>
      </c>
      <c r="J18" s="1">
        <v>2020</v>
      </c>
      <c r="K18" s="17">
        <v>271955.03348632</v>
      </c>
      <c r="L18" s="17">
        <v>605262.0419593569</v>
      </c>
      <c r="M18" s="23">
        <v>-333307.0084730367</v>
      </c>
      <c r="N18" s="24">
        <v>-4.8581930421083825</v>
      </c>
      <c r="O18" s="23">
        <f>M18-M17</f>
        <v>17019.540002707043</v>
      </c>
    </row>
    <row r="19" spans="1:5" ht="15">
      <c r="A19" s="1">
        <v>2009</v>
      </c>
      <c r="B19" s="10">
        <v>104514.812422</v>
      </c>
      <c r="C19" s="10">
        <v>428838.653345</v>
      </c>
      <c r="D19" s="17">
        <v>-324323.840923</v>
      </c>
      <c r="E19" s="6">
        <v>-0.9158090020113718</v>
      </c>
    </row>
    <row r="20" spans="1:5" ht="15">
      <c r="A20" s="1">
        <v>2010</v>
      </c>
      <c r="B20" s="10">
        <v>161547.689007</v>
      </c>
      <c r="C20" s="10">
        <v>477767.757731</v>
      </c>
      <c r="D20" s="17">
        <v>-316220.068724</v>
      </c>
      <c r="E20" s="6">
        <v>-2.4986668189231267</v>
      </c>
    </row>
    <row r="21" spans="1:5" ht="15">
      <c r="A21" s="1">
        <v>2011</v>
      </c>
      <c r="B21" s="10">
        <v>196896.592741</v>
      </c>
      <c r="C21" s="10">
        <v>544003.560086</v>
      </c>
      <c r="D21" s="17">
        <v>-347106.967345</v>
      </c>
      <c r="E21" s="6">
        <v>9.767532701398025</v>
      </c>
    </row>
    <row r="22" spans="1:6" ht="15">
      <c r="A22" s="1">
        <v>2012</v>
      </c>
      <c r="B22" s="10">
        <v>213030.066577</v>
      </c>
      <c r="C22" s="10">
        <v>528490.391082</v>
      </c>
      <c r="D22" s="17">
        <v>-315460.324505</v>
      </c>
      <c r="E22" s="6">
        <v>-9.117259466746873</v>
      </c>
      <c r="F22" s="14">
        <f>D22-D21</f>
        <v>31646.642839999986</v>
      </c>
    </row>
    <row r="23" spans="1:6" ht="15">
      <c r="A23" s="1">
        <v>2013</v>
      </c>
      <c r="B23" s="10">
        <v>246397.151104</v>
      </c>
      <c r="C23" s="10">
        <v>517377.874819</v>
      </c>
      <c r="D23" s="17">
        <v>-270980.72371500003</v>
      </c>
      <c r="E23" s="6">
        <v>-14.099903326922174</v>
      </c>
      <c r="F23" s="14">
        <f>D23-D22</f>
        <v>44479.60079</v>
      </c>
    </row>
    <row r="24" spans="1:6" ht="15">
      <c r="A24" s="1">
        <v>2014</v>
      </c>
      <c r="B24" s="10">
        <v>255759.30468</v>
      </c>
      <c r="C24" s="10">
        <v>552281.17739</v>
      </c>
      <c r="D24" s="17">
        <v>-296521.87270999997</v>
      </c>
      <c r="E24" s="6">
        <v>9.42544866101342</v>
      </c>
      <c r="F24" s="14">
        <f aca="true" t="shared" si="1" ref="F24:F29">D24-D23</f>
        <v>-25541.148994999938</v>
      </c>
    </row>
    <row r="25" spans="1:6" ht="15">
      <c r="A25" s="1">
        <v>2015</v>
      </c>
      <c r="B25" s="10">
        <v>243182.990804</v>
      </c>
      <c r="C25" s="10">
        <v>544616.221474</v>
      </c>
      <c r="D25" s="17">
        <v>-301433.23067</v>
      </c>
      <c r="E25" s="6">
        <v>1.6563223195353913</v>
      </c>
      <c r="F25" s="14">
        <f t="shared" si="1"/>
        <v>-4911.357960000052</v>
      </c>
    </row>
    <row r="26" spans="1:6" ht="15">
      <c r="A26" s="1">
        <v>2016</v>
      </c>
      <c r="B26" s="10">
        <v>243497.8</v>
      </c>
      <c r="C26" s="10">
        <v>579247.7710110283</v>
      </c>
      <c r="D26" s="17">
        <v>-335750.90044134844</v>
      </c>
      <c r="E26" s="18">
        <v>11.384832951254253</v>
      </c>
      <c r="F26" s="14">
        <f t="shared" si="1"/>
        <v>-34317.66977134842</v>
      </c>
    </row>
    <row r="27" spans="1:6" ht="15">
      <c r="A27" s="1">
        <v>2017</v>
      </c>
      <c r="B27" s="10">
        <v>272987.9153991399</v>
      </c>
      <c r="C27" s="10">
        <v>626185.806204</v>
      </c>
      <c r="D27" s="17">
        <v>-353197.8752155374</v>
      </c>
      <c r="E27" s="6">
        <v>5.196404462729575</v>
      </c>
      <c r="F27" s="14">
        <f t="shared" si="1"/>
        <v>-17446.974774188944</v>
      </c>
    </row>
    <row r="28" spans="1:6" ht="15">
      <c r="A28" s="1">
        <v>2018</v>
      </c>
      <c r="B28" s="10">
        <v>310435.924538</v>
      </c>
      <c r="C28" s="10">
        <v>641465.524313286</v>
      </c>
      <c r="D28" s="17">
        <v>-331029.59977518505</v>
      </c>
      <c r="E28" s="6">
        <v>-6.2764464329872425</v>
      </c>
      <c r="F28" s="14">
        <f t="shared" si="1"/>
        <v>22168.27544035233</v>
      </c>
    </row>
    <row r="29" spans="1:6" ht="15">
      <c r="A29" s="1">
        <v>2019</v>
      </c>
      <c r="B29" s="10">
        <v>298791.80822273006</v>
      </c>
      <c r="C29" s="10">
        <v>649118.3566968865</v>
      </c>
      <c r="D29" s="17">
        <v>-350326.54847574374</v>
      </c>
      <c r="E29" s="6">
        <v>5.829372573831478</v>
      </c>
      <c r="F29" s="14">
        <f t="shared" si="1"/>
        <v>-19296.948700558685</v>
      </c>
    </row>
    <row r="30" spans="1:6" ht="15">
      <c r="A30" s="1">
        <v>2020</v>
      </c>
      <c r="B30" s="10">
        <v>271955.03348632</v>
      </c>
      <c r="C30" s="10">
        <v>605262.0419593569</v>
      </c>
      <c r="D30" s="17">
        <v>-333307.0084730367</v>
      </c>
      <c r="E30" s="6">
        <v>-4.8581930421083825</v>
      </c>
      <c r="F30" s="14">
        <f>D30-D29</f>
        <v>17019.540002707043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0.140625" style="0" bestFit="1" customWidth="1"/>
    <col min="3" max="3" width="25.57421875" style="0" customWidth="1"/>
  </cols>
  <sheetData>
    <row r="1" spans="1:8" ht="15">
      <c r="A1" s="3" t="s">
        <v>13</v>
      </c>
      <c r="H1" s="16" t="s">
        <v>14</v>
      </c>
    </row>
    <row r="2" spans="1:3" ht="15">
      <c r="A2" s="2" t="s">
        <v>4</v>
      </c>
      <c r="B2" s="2" t="s">
        <v>9</v>
      </c>
      <c r="C2" s="2" t="s">
        <v>11</v>
      </c>
    </row>
    <row r="3" spans="1:3" ht="15">
      <c r="A3" s="1">
        <v>1994</v>
      </c>
      <c r="B3" s="1" t="s">
        <v>8</v>
      </c>
      <c r="C3" s="6">
        <v>-4.812217071175354</v>
      </c>
    </row>
    <row r="4" spans="1:3" ht="15">
      <c r="A4" s="1">
        <v>1995</v>
      </c>
      <c r="B4" s="6">
        <v>13.533857529832687</v>
      </c>
      <c r="C4" s="6">
        <v>8.721640458657333</v>
      </c>
    </row>
    <row r="5" spans="1:3" ht="15">
      <c r="A5" s="1">
        <v>1996</v>
      </c>
      <c r="B5" s="7">
        <v>51.615100193701295</v>
      </c>
      <c r="C5" s="6">
        <v>60.33674065235863</v>
      </c>
    </row>
    <row r="6" spans="1:3" ht="15">
      <c r="A6" s="1">
        <v>1997</v>
      </c>
      <c r="B6" s="7">
        <v>-63.073954213917986</v>
      </c>
      <c r="C6" s="6">
        <v>-2.737213561559358</v>
      </c>
    </row>
    <row r="7" spans="1:16" ht="15">
      <c r="A7" s="1">
        <v>1998</v>
      </c>
      <c r="B7" s="6">
        <v>31.38130930997913</v>
      </c>
      <c r="C7" s="6">
        <v>28.644095748419772</v>
      </c>
      <c r="P7" s="4" t="s">
        <v>10</v>
      </c>
    </row>
    <row r="8" spans="1:3" ht="15">
      <c r="A8" s="1">
        <v>1999</v>
      </c>
      <c r="B8" s="6">
        <v>-11.97040636141395</v>
      </c>
      <c r="C8" s="6">
        <v>16.673689387005822</v>
      </c>
    </row>
    <row r="9" spans="1:3" ht="15">
      <c r="A9" s="1">
        <v>2000</v>
      </c>
      <c r="B9" s="6">
        <v>-8.535152262679517</v>
      </c>
      <c r="C9" s="6">
        <v>8.138537124326305</v>
      </c>
    </row>
    <row r="10" spans="1:3" ht="15">
      <c r="A10" s="1">
        <v>2001</v>
      </c>
      <c r="B10" s="6">
        <v>13.50421128241166</v>
      </c>
      <c r="C10" s="6">
        <v>21.642748406737965</v>
      </c>
    </row>
    <row r="11" spans="1:3" ht="15">
      <c r="A11" s="1">
        <v>2002</v>
      </c>
      <c r="B11" s="6">
        <v>-10.127824281024829</v>
      </c>
      <c r="C11" s="6">
        <v>11.514924125713137</v>
      </c>
    </row>
    <row r="12" spans="1:3" ht="15">
      <c r="A12" s="1">
        <v>2003</v>
      </c>
      <c r="B12" s="6">
        <v>-6.223538664205819</v>
      </c>
      <c r="C12" s="6">
        <v>5.291385461507318</v>
      </c>
    </row>
    <row r="13" spans="1:3" ht="15">
      <c r="A13" s="1">
        <v>2004</v>
      </c>
      <c r="B13" s="6">
        <v>-3.859685842066682</v>
      </c>
      <c r="C13" s="6">
        <v>1.4316996194406357</v>
      </c>
    </row>
    <row r="14" spans="1:3" ht="15">
      <c r="A14" s="1">
        <v>2005</v>
      </c>
      <c r="B14" s="6">
        <v>11.458331074835357</v>
      </c>
      <c r="C14" s="6">
        <v>12.890030694275993</v>
      </c>
    </row>
    <row r="15" spans="1:3" ht="15">
      <c r="A15" s="1">
        <v>2006</v>
      </c>
      <c r="B15" s="6">
        <v>0.028599797881099676</v>
      </c>
      <c r="C15" s="6">
        <v>12.918630492157092</v>
      </c>
    </row>
    <row r="16" spans="1:3" ht="15">
      <c r="A16" s="1">
        <v>2007</v>
      </c>
      <c r="B16" s="6">
        <v>12.913770783800132</v>
      </c>
      <c r="C16" s="6">
        <v>25.832401275957224</v>
      </c>
    </row>
    <row r="17" spans="1:3" ht="15">
      <c r="A17" s="1">
        <v>2008</v>
      </c>
      <c r="B17" s="6">
        <v>-8.522707974223252</v>
      </c>
      <c r="C17" s="6">
        <v>17.309693301733972</v>
      </c>
    </row>
    <row r="18" spans="1:3" ht="15">
      <c r="A18" s="1">
        <v>2009</v>
      </c>
      <c r="B18" s="6">
        <v>-18.225502303745344</v>
      </c>
      <c r="C18" s="6">
        <v>-0.9158090020113718</v>
      </c>
    </row>
    <row r="19" spans="1:3" ht="15">
      <c r="A19" s="1">
        <v>2010</v>
      </c>
      <c r="B19" s="6">
        <v>-1.5828578169117549</v>
      </c>
      <c r="C19" s="6">
        <v>-2.4986668189231267</v>
      </c>
    </row>
    <row r="20" spans="1:3" ht="15">
      <c r="A20" s="1">
        <v>2011</v>
      </c>
      <c r="B20" s="6">
        <v>12.266199520321152</v>
      </c>
      <c r="C20" s="6">
        <v>9.767532701398025</v>
      </c>
    </row>
    <row r="21" spans="1:3" ht="15">
      <c r="A21" s="1">
        <v>2012</v>
      </c>
      <c r="B21" s="7">
        <v>-18.884792168144898</v>
      </c>
      <c r="C21" s="6">
        <v>-9.117259466746873</v>
      </c>
    </row>
    <row r="22" spans="1:3" ht="15">
      <c r="A22" s="1">
        <v>2013</v>
      </c>
      <c r="B22" s="6">
        <v>-4.982643860175301</v>
      </c>
      <c r="C22" s="6">
        <v>-14.099903326922174</v>
      </c>
    </row>
    <row r="23" spans="1:3" ht="15">
      <c r="A23" s="1">
        <v>2014</v>
      </c>
      <c r="B23" s="7">
        <v>23.525351987935593</v>
      </c>
      <c r="C23" s="6">
        <v>9.42544866101342</v>
      </c>
    </row>
    <row r="24" spans="1:3" ht="15">
      <c r="A24" s="1">
        <v>2015</v>
      </c>
      <c r="B24" s="6">
        <v>-7.769126341478028</v>
      </c>
      <c r="C24" s="6">
        <v>1.6563223195353913</v>
      </c>
    </row>
    <row r="25" spans="1:3" ht="15">
      <c r="A25" s="1">
        <v>2016</v>
      </c>
      <c r="B25" s="6">
        <v>9.728510631718862</v>
      </c>
      <c r="C25" s="6">
        <v>11.384832951254253</v>
      </c>
    </row>
    <row r="26" spans="1:3" ht="15">
      <c r="A26" s="1">
        <v>2017</v>
      </c>
      <c r="B26" s="6">
        <v>-6.1884284885246785</v>
      </c>
      <c r="C26" s="6">
        <v>5.196404462729575</v>
      </c>
    </row>
    <row r="27" spans="1:3" ht="15">
      <c r="A27" s="1">
        <v>2018</v>
      </c>
      <c r="B27" s="6">
        <v>-11.472850895716817</v>
      </c>
      <c r="C27" s="6">
        <v>-6.2764464329872425</v>
      </c>
    </row>
    <row r="28" spans="1:3" ht="15">
      <c r="A28" s="1">
        <v>2019</v>
      </c>
      <c r="B28" s="6">
        <v>12.10581900681872</v>
      </c>
      <c r="C28" s="6">
        <v>5.829372573831478</v>
      </c>
    </row>
    <row r="29" spans="1:3" ht="15">
      <c r="A29" s="1">
        <v>2020</v>
      </c>
      <c r="B29" s="6">
        <v>-10.68756561593986</v>
      </c>
      <c r="C29" s="6">
        <v>-4.8581930421083825</v>
      </c>
    </row>
    <row r="30" ht="15">
      <c r="B3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5"/>
  <sheetViews>
    <sheetView zoomScalePageLayoutView="0" workbookViewId="0" topLeftCell="B1">
      <selection activeCell="A11" sqref="A10:AB11"/>
    </sheetView>
  </sheetViews>
  <sheetFormatPr defaultColWidth="9.140625" defaultRowHeight="15"/>
  <cols>
    <col min="1" max="1" width="13.421875" style="0" bestFit="1" customWidth="1"/>
  </cols>
  <sheetData>
    <row r="1" ht="15">
      <c r="A1" s="3" t="s">
        <v>5</v>
      </c>
    </row>
    <row r="2" spans="1:29" s="3" customFormat="1" ht="15">
      <c r="A2" s="2"/>
      <c r="B2" s="2">
        <v>1993</v>
      </c>
      <c r="C2" s="2">
        <v>1994</v>
      </c>
      <c r="D2" s="2">
        <v>1995</v>
      </c>
      <c r="E2" s="2">
        <v>1996</v>
      </c>
      <c r="F2" s="2">
        <v>1997</v>
      </c>
      <c r="G2" s="2">
        <v>1998</v>
      </c>
      <c r="H2" s="2">
        <v>1999</v>
      </c>
      <c r="I2" s="2">
        <v>2000</v>
      </c>
      <c r="J2" s="2">
        <v>2001</v>
      </c>
      <c r="K2" s="2">
        <v>2002</v>
      </c>
      <c r="L2" s="2">
        <v>2003</v>
      </c>
      <c r="M2" s="2">
        <v>2004</v>
      </c>
      <c r="N2" s="2">
        <v>2005</v>
      </c>
      <c r="O2" s="2">
        <v>2006</v>
      </c>
      <c r="P2" s="2">
        <v>2007</v>
      </c>
      <c r="Q2" s="2">
        <v>2008</v>
      </c>
      <c r="R2" s="2">
        <v>2009</v>
      </c>
      <c r="S2" s="2">
        <v>2010</v>
      </c>
      <c r="T2" s="2">
        <v>2011</v>
      </c>
      <c r="U2" s="2">
        <v>2012</v>
      </c>
      <c r="V2" s="2">
        <v>2013</v>
      </c>
      <c r="W2" s="2">
        <v>2014</v>
      </c>
      <c r="X2" s="2">
        <v>2015</v>
      </c>
      <c r="Y2" s="2">
        <v>2016</v>
      </c>
      <c r="Z2" s="2">
        <v>2017</v>
      </c>
      <c r="AA2" s="2">
        <v>2018</v>
      </c>
      <c r="AB2" s="2">
        <v>2019</v>
      </c>
      <c r="AC2" s="2">
        <v>2020</v>
      </c>
    </row>
    <row r="3" spans="1:29" ht="15">
      <c r="A3" s="2" t="s">
        <v>2</v>
      </c>
      <c r="B3" s="1">
        <v>-45837.5</v>
      </c>
      <c r="C3" s="1">
        <v>-43631.7</v>
      </c>
      <c r="D3" s="1">
        <v>-47437.09999999999</v>
      </c>
      <c r="E3" s="1">
        <v>-76059.1</v>
      </c>
      <c r="F3" s="1">
        <v>-73977.20000000001</v>
      </c>
      <c r="G3" s="1">
        <v>-95167.3</v>
      </c>
      <c r="H3" s="1">
        <v>-111035.19999999998</v>
      </c>
      <c r="I3" s="1">
        <v>-120071.84097306995</v>
      </c>
      <c r="J3" s="1">
        <v>-146058.68742221</v>
      </c>
      <c r="K3" s="1">
        <v>-162877.23445788998</v>
      </c>
      <c r="L3" s="1">
        <v>-171495.69676209995</v>
      </c>
      <c r="M3" s="1">
        <v>-173951</v>
      </c>
      <c r="N3" s="1">
        <v>-196373.33729300002</v>
      </c>
      <c r="O3" s="1">
        <v>-221742.083123</v>
      </c>
      <c r="P3" s="1">
        <v>-279023.387833</v>
      </c>
      <c r="Q3" s="1">
        <v>-327321.480507</v>
      </c>
      <c r="R3" s="1">
        <v>-324323.840923</v>
      </c>
      <c r="S3" s="1">
        <v>-316220.068724</v>
      </c>
      <c r="T3" s="1">
        <v>-347106.967345</v>
      </c>
      <c r="U3" s="1">
        <v>-315460.324505</v>
      </c>
      <c r="V3" s="1">
        <v>-270980.72371500003</v>
      </c>
      <c r="W3" s="1">
        <v>-296521.87270999997</v>
      </c>
      <c r="X3" s="1">
        <v>-301433.23067</v>
      </c>
      <c r="Y3" s="1">
        <v>-335750.90044134844</v>
      </c>
      <c r="Z3" s="1">
        <v>-353197.8752155374</v>
      </c>
      <c r="AA3" s="1">
        <v>-331029.59977518505</v>
      </c>
      <c r="AB3" s="1">
        <v>-350326.54847574374</v>
      </c>
      <c r="AC3" s="1">
        <v>-333307.0084730367</v>
      </c>
    </row>
    <row r="5" ht="15">
      <c r="A5" s="3" t="s">
        <v>6</v>
      </c>
    </row>
    <row r="6" spans="1:28" s="3" customFormat="1" ht="15">
      <c r="A6" s="2" t="s">
        <v>4</v>
      </c>
      <c r="B6" s="2">
        <v>1994</v>
      </c>
      <c r="C6" s="2">
        <v>1995</v>
      </c>
      <c r="D6" s="2">
        <v>1996</v>
      </c>
      <c r="E6" s="2">
        <v>1997</v>
      </c>
      <c r="F6" s="2">
        <v>1998</v>
      </c>
      <c r="G6" s="2">
        <v>1999</v>
      </c>
      <c r="H6" s="2">
        <v>2000</v>
      </c>
      <c r="I6" s="2">
        <v>2001</v>
      </c>
      <c r="J6" s="2">
        <v>2002</v>
      </c>
      <c r="K6" s="2">
        <v>2003</v>
      </c>
      <c r="L6" s="2">
        <v>2004</v>
      </c>
      <c r="M6" s="2">
        <v>2005</v>
      </c>
      <c r="N6" s="2">
        <v>2006</v>
      </c>
      <c r="O6" s="2">
        <v>2007</v>
      </c>
      <c r="P6" s="2">
        <v>2008</v>
      </c>
      <c r="Q6" s="2">
        <v>2009</v>
      </c>
      <c r="R6" s="2">
        <v>2010</v>
      </c>
      <c r="S6" s="2">
        <v>2011</v>
      </c>
      <c r="T6" s="2">
        <v>2012</v>
      </c>
      <c r="U6" s="2">
        <v>2013</v>
      </c>
      <c r="V6" s="2">
        <v>2014</v>
      </c>
      <c r="W6" s="2">
        <v>2015</v>
      </c>
      <c r="X6" s="2">
        <v>2016</v>
      </c>
      <c r="Y6" s="2">
        <v>2017</v>
      </c>
      <c r="Z6" s="2">
        <v>2018</v>
      </c>
      <c r="AA6" s="2">
        <v>2019</v>
      </c>
      <c r="AB6" s="2">
        <v>2020</v>
      </c>
    </row>
    <row r="7" spans="1:28" ht="15">
      <c r="A7" s="2" t="s">
        <v>3</v>
      </c>
      <c r="B7" s="7">
        <v>-4.812217071175354</v>
      </c>
      <c r="C7" s="6">
        <v>8.721640458657333</v>
      </c>
      <c r="D7" s="6">
        <v>60.33674065235863</v>
      </c>
      <c r="E7" s="7">
        <v>-2.737213561559358</v>
      </c>
      <c r="F7" s="6">
        <v>28.644095748419772</v>
      </c>
      <c r="G7" s="6">
        <v>16.673689387005822</v>
      </c>
      <c r="H7" s="6">
        <v>8.138537124326305</v>
      </c>
      <c r="I7" s="6">
        <v>21.642748406737965</v>
      </c>
      <c r="J7" s="6">
        <v>11.514924125713137</v>
      </c>
      <c r="K7" s="6">
        <v>5.291385461507318</v>
      </c>
      <c r="L7" s="6">
        <v>1.4316996194406357</v>
      </c>
      <c r="M7" s="6">
        <v>12.890030694275993</v>
      </c>
      <c r="N7" s="6">
        <v>12.918630492157092</v>
      </c>
      <c r="O7" s="6">
        <v>25.832401275957224</v>
      </c>
      <c r="P7" s="6">
        <v>17.309693301733972</v>
      </c>
      <c r="Q7" s="7">
        <v>-0.9158090020113718</v>
      </c>
      <c r="R7" s="7">
        <v>-2.4986668189231267</v>
      </c>
      <c r="S7" s="6">
        <v>9.767532701398025</v>
      </c>
      <c r="T7" s="7">
        <v>-9.117259466746873</v>
      </c>
      <c r="U7" s="7">
        <v>-14.099903326922174</v>
      </c>
      <c r="V7" s="6">
        <v>9.42544866101342</v>
      </c>
      <c r="W7" s="6">
        <v>1.6563223195353913</v>
      </c>
      <c r="X7" s="6">
        <v>11.384832951254253</v>
      </c>
      <c r="Y7" s="6">
        <v>5.196404462729575</v>
      </c>
      <c r="Z7" s="7">
        <v>-6.2764464329872425</v>
      </c>
      <c r="AA7" s="6">
        <v>5.829372573831478</v>
      </c>
      <c r="AB7" s="7">
        <v>-4.8581930421083825</v>
      </c>
    </row>
    <row r="9" ht="15">
      <c r="A9" s="3" t="s">
        <v>7</v>
      </c>
    </row>
    <row r="10" spans="1:28" s="3" customFormat="1" ht="15">
      <c r="A10" s="2" t="s">
        <v>4</v>
      </c>
      <c r="B10" s="2">
        <v>1994</v>
      </c>
      <c r="C10" s="2">
        <v>1995</v>
      </c>
      <c r="D10" s="2">
        <v>1996</v>
      </c>
      <c r="E10" s="2">
        <v>1997</v>
      </c>
      <c r="F10" s="2">
        <v>1998</v>
      </c>
      <c r="G10" s="2">
        <v>1999</v>
      </c>
      <c r="H10" s="2">
        <v>2000</v>
      </c>
      <c r="I10" s="2">
        <v>2001</v>
      </c>
      <c r="J10" s="2">
        <v>2002</v>
      </c>
      <c r="K10" s="2">
        <v>2003</v>
      </c>
      <c r="L10" s="2">
        <v>2004</v>
      </c>
      <c r="M10" s="2">
        <v>2005</v>
      </c>
      <c r="N10" s="2">
        <v>2006</v>
      </c>
      <c r="O10" s="2">
        <v>2007</v>
      </c>
      <c r="P10" s="2">
        <v>2008</v>
      </c>
      <c r="Q10" s="2">
        <v>2009</v>
      </c>
      <c r="R10" s="2">
        <v>2010</v>
      </c>
      <c r="S10" s="2">
        <v>2011</v>
      </c>
      <c r="T10" s="2">
        <v>2012</v>
      </c>
      <c r="U10" s="2">
        <v>2013</v>
      </c>
      <c r="V10" s="2">
        <v>2014</v>
      </c>
      <c r="W10" s="2">
        <v>2015</v>
      </c>
      <c r="X10" s="2">
        <v>2016</v>
      </c>
      <c r="Y10" s="2">
        <v>2017</v>
      </c>
      <c r="Z10" s="2">
        <v>2018</v>
      </c>
      <c r="AA10" s="2">
        <v>2019</v>
      </c>
      <c r="AB10" s="2">
        <v>2020</v>
      </c>
    </row>
    <row r="11" spans="1:28" ht="15">
      <c r="A11" s="2" t="s">
        <v>0</v>
      </c>
      <c r="B11" s="1">
        <v>888.1000000000004</v>
      </c>
      <c r="C11" s="1">
        <v>5322.799999999999</v>
      </c>
      <c r="D11" s="1">
        <v>3291.100000000002</v>
      </c>
      <c r="E11" s="1">
        <v>-956.5</v>
      </c>
      <c r="F11" s="1">
        <v>10059.599999999999</v>
      </c>
      <c r="G11" s="1">
        <v>17325.6</v>
      </c>
      <c r="H11" s="1">
        <v>-11392.431654999993</v>
      </c>
      <c r="I11" s="1">
        <v>7058.758793789995</v>
      </c>
      <c r="J11" s="1">
        <v>3394.5373203199997</v>
      </c>
      <c r="K11" s="1">
        <v>6996.410693490005</v>
      </c>
      <c r="L11" s="1">
        <v>7634.124847399995</v>
      </c>
      <c r="M11" s="1">
        <v>3697.0277170000045</v>
      </c>
      <c r="N11" s="1">
        <v>11587.273793</v>
      </c>
      <c r="O11" s="1">
        <v>19765.76617199999</v>
      </c>
      <c r="P11" s="1">
        <v>15401.352777000007</v>
      </c>
      <c r="Q11" s="1">
        <v>-8057.608036999998</v>
      </c>
      <c r="R11" s="1">
        <v>57032.876585000005</v>
      </c>
      <c r="S11" s="1">
        <v>35348.90373399999</v>
      </c>
      <c r="T11" s="1">
        <v>16133.47383599999</v>
      </c>
      <c r="U11" s="2">
        <v>33367.084527</v>
      </c>
      <c r="V11" s="1">
        <v>9362.153576000012</v>
      </c>
      <c r="W11" s="1">
        <v>-12576.313876</v>
      </c>
      <c r="X11" s="1">
        <v>313.8797656800016</v>
      </c>
      <c r="Y11" s="1">
        <v>29491.060419459944</v>
      </c>
      <c r="Z11" s="1">
        <v>37447.9935487301</v>
      </c>
      <c r="AA11" s="1">
        <v>-11644.116315349995</v>
      </c>
      <c r="AB11" s="1">
        <v>-26836.774736199994</v>
      </c>
    </row>
    <row r="12" spans="1:28" ht="15">
      <c r="A12" s="2" t="s">
        <v>1</v>
      </c>
      <c r="B12" s="1">
        <v>-1317.7000000000044</v>
      </c>
      <c r="C12" s="1">
        <v>9128.199999999997</v>
      </c>
      <c r="D12" s="1">
        <v>31913.100000000006</v>
      </c>
      <c r="E12" s="1">
        <v>-3038.399999999994</v>
      </c>
      <c r="F12" s="1">
        <v>31249.699999999997</v>
      </c>
      <c r="G12" s="1">
        <v>33193.499999999985</v>
      </c>
      <c r="H12" s="1">
        <v>-2355.790681930026</v>
      </c>
      <c r="I12" s="1">
        <v>33045.60524293003</v>
      </c>
      <c r="J12" s="1">
        <v>20213.084355999978</v>
      </c>
      <c r="K12" s="1">
        <v>15614.872997699975</v>
      </c>
      <c r="L12" s="1">
        <v>10089.428085300053</v>
      </c>
      <c r="M12" s="1">
        <v>26119.36501000001</v>
      </c>
      <c r="N12" s="1">
        <v>36956.019623</v>
      </c>
      <c r="O12" s="1">
        <v>77047.070882</v>
      </c>
      <c r="P12" s="1">
        <v>63699.44545100001</v>
      </c>
      <c r="Q12" s="1">
        <v>-11055.247620999988</v>
      </c>
      <c r="R12" s="1">
        <v>48929.10438600002</v>
      </c>
      <c r="S12" s="1">
        <v>66235.80235499999</v>
      </c>
      <c r="T12" s="1">
        <v>-15513.169004000025</v>
      </c>
      <c r="U12" s="7">
        <v>-11112.516262999969</v>
      </c>
      <c r="V12" s="1">
        <v>34903.30257099995</v>
      </c>
      <c r="W12" s="1">
        <v>-7664.955915999948</v>
      </c>
      <c r="X12" s="1">
        <v>34631.54953702842</v>
      </c>
      <c r="Y12" s="1">
        <v>46938.03519364889</v>
      </c>
      <c r="Z12" s="1">
        <v>15279.718108377769</v>
      </c>
      <c r="AA12" s="1">
        <v>7652.8323852086905</v>
      </c>
      <c r="AB12" s="1">
        <v>-43856.31473890704</v>
      </c>
    </row>
    <row r="14" spans="5:10" ht="15">
      <c r="E14" s="4"/>
      <c r="J14" s="12"/>
    </row>
    <row r="15" ht="15">
      <c r="A15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Adelina</dc:creator>
  <cp:keywords/>
  <dc:description/>
  <cp:lastModifiedBy>User</cp:lastModifiedBy>
  <dcterms:created xsi:type="dcterms:W3CDTF">2015-06-05T18:17:20Z</dcterms:created>
  <dcterms:modified xsi:type="dcterms:W3CDTF">2021-05-19T11:57:12Z</dcterms:modified>
  <cp:category/>
  <cp:version/>
  <cp:contentType/>
  <cp:contentStatus/>
</cp:coreProperties>
</file>