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<sst xmlns="http://schemas.openxmlformats.org/spreadsheetml/2006/main" count="36" uniqueCount="23">
  <si>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Shteti</t>
  </si>
  <si>
    <t>Serbia</t>
  </si>
  <si>
    <t>Mali i Zi</t>
  </si>
  <si>
    <t>Shqipëria</t>
  </si>
  <si>
    <t>Maqedonia e Veriut</t>
  </si>
  <si>
    <t>Bosnje Hercegovinë</t>
  </si>
  <si>
    <t>Kosovë</t>
  </si>
  <si>
    <t>Mesatarja BP</t>
  </si>
  <si>
    <t>Bashkimi Evropian</t>
  </si>
  <si>
    <t>Evropa</t>
  </si>
  <si>
    <t>Doza Totale të administruar *</t>
  </si>
  <si>
    <t>Popullsia</t>
  </si>
  <si>
    <t>Mali I Zi</t>
  </si>
  <si>
    <t>Total BP</t>
  </si>
  <si>
    <t>Vaksinimi Shqipëri dhe Ballkan Perëndimor java e fundit Maj 2021</t>
  </si>
  <si>
    <t xml:space="preserve"> Pjesërisht/Plotësisht Vaksinuar në %</t>
  </si>
  <si>
    <t>Plotësisht Vaksinuar në % vs Popullsisë</t>
  </si>
  <si>
    <t>Vetëm Doza 1, në % vs Popullsisë</t>
  </si>
  <si>
    <t>Administrim Doza Vaksine dhe Popullsi Shqipëri, Ballkan Perëndimor, EU dhe Kontinenti Europian Maj 2021</t>
  </si>
  <si>
    <t>Burimi: Our World in Data</t>
  </si>
  <si>
    <t xml:space="preserve">https://ourworldindata.org/covid-vaccinations?country=ALB~SRB~MNE~MKD~BIH </t>
  </si>
  <si>
    <t xml:space="preserve"> aksesuar ne 28 Maj 2021</t>
  </si>
  <si>
    <t>Analiza: ODA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</si>
</sst>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/>
    </xf>
    <xf numFmtId="0" fontId="34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164" fontId="0" fillId="0" borderId="10" xfId="58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164" fontId="0" fillId="33" borderId="10" xfId="58" applyNumberFormat="1" applyFont="1" applyFill="1" applyBorder="1" applyAlignment="1">
      <alignment/>
    </xf>
    <xf numFmtId="10" fontId="0" fillId="0" borderId="10" xfId="58" applyNumberFormat="1" applyFont="1" applyBorder="1" applyAlignment="1">
      <alignment/>
    </xf>
    <xf numFmtId="0" fontId="0" fillId="0" borderId="11" xfId="0" applyBorder="1" applyAlignment="1">
      <alignment wrapText="1"/>
    </xf>
    <xf numFmtId="164" fontId="0" fillId="0" borderId="11" xfId="58" applyNumberFormat="1" applyFont="1" applyBorder="1" applyAlignment="1">
      <alignment/>
    </xf>
    <xf numFmtId="0" fontId="34" fillId="0" borderId="12" xfId="0" applyFont="1" applyBorder="1" applyAlignment="1">
      <alignment wrapText="1"/>
    </xf>
    <xf numFmtId="164" fontId="34" fillId="0" borderId="13" xfId="58" applyNumberFormat="1" applyFont="1" applyBorder="1" applyAlignment="1">
      <alignment/>
    </xf>
    <xf numFmtId="164" fontId="34" fillId="0" borderId="14" xfId="58" applyNumberFormat="1" applyFont="1" applyBorder="1" applyAlignment="1">
      <alignment/>
    </xf>
    <xf numFmtId="164" fontId="34" fillId="0" borderId="15" xfId="58" applyNumberFormat="1" applyFont="1" applyBorder="1" applyAlignment="1">
      <alignment/>
    </xf>
    <xf numFmtId="0" fontId="34" fillId="0" borderId="10" xfId="0" applyFont="1" applyFill="1" applyBorder="1" applyAlignment="1">
      <alignment wrapText="1"/>
    </xf>
    <xf numFmtId="164" fontId="34" fillId="0" borderId="10" xfId="58" applyNumberFormat="1" applyFont="1" applyBorder="1" applyAlignment="1">
      <alignment/>
    </xf>
    <xf numFmtId="164" fontId="34" fillId="0" borderId="0" xfId="58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0" fillId="0" borderId="10" xfId="0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0" xfId="42" applyNumberFormat="1" applyFont="1" applyBorder="1" applyAlignment="1">
      <alignment/>
    </xf>
    <xf numFmtId="165" fontId="3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/>
    </xf>
    <xf numFmtId="165" fontId="34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8" fillId="0" borderId="0" xfId="52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urworldindata.org/covid-vaccinations?country=ALB~SRB~MNE~MKD~BIH" TargetMode="External" /><Relationship Id="rId2" Type="http://schemas.openxmlformats.org/officeDocument/2006/relationships/hyperlink" Target="https://ourworldindata.org/covid-vaccinations?country=ALB~SRB~MNE~MKD~BIH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tabSelected="1" zoomScalePageLayoutView="0" workbookViewId="0" topLeftCell="B1">
      <selection activeCell="K22" sqref="K22"/>
    </sheetView>
  </sheetViews>
  <sheetFormatPr defaultColWidth="9.140625" defaultRowHeight="15"/>
  <cols>
    <col min="4" max="4" width="22.421875" style="0" customWidth="1"/>
    <col min="5" max="5" width="39.140625" style="0" customWidth="1"/>
    <col min="6" max="6" width="16.7109375" style="0" customWidth="1"/>
    <col min="7" max="7" width="22.421875" style="0" customWidth="1"/>
    <col min="11" max="11" width="20.140625" style="0" customWidth="1"/>
  </cols>
  <sheetData>
    <row r="2" spans="2:4" ht="15">
      <c r="B2" s="18"/>
      <c r="D2" s="18" t="s">
        <v>14</v>
      </c>
    </row>
    <row r="3" spans="4:7" ht="45">
      <c r="D3" s="1" t="s">
        <v>0</v>
      </c>
      <c r="E3" s="2" t="s">
        <v>15</v>
      </c>
      <c r="F3" s="2" t="s">
        <v>16</v>
      </c>
      <c r="G3" s="2" t="s">
        <v>17</v>
      </c>
    </row>
    <row r="4" spans="3:7" ht="15">
      <c r="C4">
        <v>1</v>
      </c>
      <c r="D4" s="3" t="s">
        <v>1</v>
      </c>
      <c r="E4" s="4">
        <v>0.363</v>
      </c>
      <c r="F4" s="4">
        <v>0.2889</v>
      </c>
      <c r="G4" s="4">
        <v>0.0744</v>
      </c>
    </row>
    <row r="5" spans="3:7" ht="15">
      <c r="C5">
        <v>2</v>
      </c>
      <c r="D5" s="3" t="s">
        <v>2</v>
      </c>
      <c r="E5" s="4">
        <v>0.203</v>
      </c>
      <c r="F5" s="4">
        <v>0.0854</v>
      </c>
      <c r="G5" s="4">
        <v>0.1171</v>
      </c>
    </row>
    <row r="6" spans="3:7" ht="15">
      <c r="C6" s="5">
        <v>3</v>
      </c>
      <c r="D6" s="6" t="s">
        <v>3</v>
      </c>
      <c r="E6" s="7">
        <v>0.167</v>
      </c>
      <c r="F6" s="7">
        <v>0.0963</v>
      </c>
      <c r="G6" s="7">
        <v>0.0711</v>
      </c>
    </row>
    <row r="7" spans="3:7" ht="15">
      <c r="C7">
        <v>4</v>
      </c>
      <c r="D7" s="3" t="s">
        <v>4</v>
      </c>
      <c r="E7" s="4">
        <v>0.108</v>
      </c>
      <c r="F7" s="8">
        <v>0.0262</v>
      </c>
      <c r="G7" s="8">
        <v>0.0813</v>
      </c>
    </row>
    <row r="8" spans="3:7" ht="15">
      <c r="C8">
        <v>5</v>
      </c>
      <c r="D8" s="3" t="s">
        <v>5</v>
      </c>
      <c r="E8" s="4">
        <v>0.058</v>
      </c>
      <c r="F8" s="4">
        <v>0.0134</v>
      </c>
      <c r="G8" s="4">
        <v>0.0442</v>
      </c>
    </row>
    <row r="9" spans="3:7" ht="15.75" thickBot="1">
      <c r="C9">
        <v>6</v>
      </c>
      <c r="D9" s="9" t="s">
        <v>6</v>
      </c>
      <c r="E9" s="10">
        <v>0.029</v>
      </c>
      <c r="F9" s="10"/>
      <c r="G9" s="10">
        <v>0.029</v>
      </c>
    </row>
    <row r="10" spans="4:7" ht="15.75" thickBot="1">
      <c r="D10" s="11" t="s">
        <v>7</v>
      </c>
      <c r="E10" s="12">
        <f>SUM(E4:E9)/6</f>
        <v>0.1546666666666667</v>
      </c>
      <c r="F10" s="13">
        <f>SUM(F4:F9)/6</f>
        <v>0.08503333333333334</v>
      </c>
      <c r="G10" s="14">
        <f>SUM(G4:G9)/6</f>
        <v>0.06951666666666667</v>
      </c>
    </row>
    <row r="11" spans="4:11" ht="15">
      <c r="D11" s="15" t="s">
        <v>8</v>
      </c>
      <c r="E11" s="16">
        <v>0.36849321226287873</v>
      </c>
      <c r="F11" s="17"/>
      <c r="G11" s="17"/>
      <c r="I11" s="29" t="s">
        <v>19</v>
      </c>
      <c r="J11" s="30" t="s">
        <v>20</v>
      </c>
      <c r="K11" s="29" t="s">
        <v>21</v>
      </c>
    </row>
    <row r="12" spans="4:11" ht="15">
      <c r="D12" s="15" t="s">
        <v>9</v>
      </c>
      <c r="E12" s="16">
        <v>0.3057781695784581</v>
      </c>
      <c r="F12" s="17"/>
      <c r="G12" s="17"/>
      <c r="I12" s="29" t="s">
        <v>22</v>
      </c>
      <c r="J12" s="29"/>
      <c r="K12" s="29"/>
    </row>
    <row r="15" ht="15">
      <c r="E15" s="18" t="s">
        <v>18</v>
      </c>
    </row>
    <row r="16" spans="5:7" ht="30">
      <c r="E16" s="19" t="s">
        <v>0</v>
      </c>
      <c r="F16" s="20" t="s">
        <v>10</v>
      </c>
      <c r="G16" s="19" t="s">
        <v>11</v>
      </c>
    </row>
    <row r="17" spans="4:7" ht="15">
      <c r="D17">
        <v>1</v>
      </c>
      <c r="E17" s="21" t="s">
        <v>1</v>
      </c>
      <c r="F17" s="22">
        <v>4440000</v>
      </c>
      <c r="G17" s="23">
        <v>6867000</v>
      </c>
    </row>
    <row r="18" spans="4:11" ht="15">
      <c r="D18">
        <v>2</v>
      </c>
      <c r="E18" s="19" t="s">
        <v>3</v>
      </c>
      <c r="F18" s="24">
        <v>759043</v>
      </c>
      <c r="G18" s="23">
        <v>2880000</v>
      </c>
      <c r="I18" s="29" t="s">
        <v>19</v>
      </c>
      <c r="J18" s="30" t="s">
        <v>20</v>
      </c>
      <c r="K18" s="29" t="s">
        <v>21</v>
      </c>
    </row>
    <row r="19" spans="4:11" ht="15">
      <c r="D19">
        <v>3</v>
      </c>
      <c r="E19" s="21" t="s">
        <v>4</v>
      </c>
      <c r="F19" s="25">
        <v>278619</v>
      </c>
      <c r="G19" s="23">
        <v>2080000</v>
      </c>
      <c r="I19" s="29" t="s">
        <v>22</v>
      </c>
      <c r="J19" s="29"/>
      <c r="K19" s="29"/>
    </row>
    <row r="20" spans="4:7" ht="15">
      <c r="D20">
        <v>4</v>
      </c>
      <c r="E20" s="21" t="s">
        <v>5</v>
      </c>
      <c r="F20" s="25">
        <v>232706</v>
      </c>
      <c r="G20" s="23">
        <v>3280000</v>
      </c>
    </row>
    <row r="21" spans="4:7" ht="15">
      <c r="D21">
        <v>5</v>
      </c>
      <c r="E21" s="21" t="s">
        <v>12</v>
      </c>
      <c r="F21" s="25">
        <v>180839</v>
      </c>
      <c r="G21" s="23">
        <v>628000</v>
      </c>
    </row>
    <row r="22" spans="4:7" ht="15">
      <c r="D22">
        <v>6</v>
      </c>
      <c r="E22" s="21" t="s">
        <v>6</v>
      </c>
      <c r="F22" s="25">
        <v>55237</v>
      </c>
      <c r="G22" s="23">
        <v>1873000</v>
      </c>
    </row>
    <row r="23" spans="5:7" ht="15">
      <c r="E23" s="21" t="s">
        <v>13</v>
      </c>
      <c r="F23" s="26">
        <v>5946444</v>
      </c>
      <c r="G23" s="26">
        <f>SUM(G17:G22)</f>
        <v>17608000</v>
      </c>
    </row>
    <row r="24" spans="5:7" ht="15">
      <c r="E24" s="19" t="s">
        <v>7</v>
      </c>
      <c r="F24" s="24">
        <v>991074</v>
      </c>
      <c r="G24" s="26">
        <f>SUM(G17:G23)/6</f>
        <v>5869333.333333333</v>
      </c>
    </row>
    <row r="25" spans="5:7" ht="15">
      <c r="E25" s="15" t="s">
        <v>8</v>
      </c>
      <c r="F25" s="27">
        <v>163950000</v>
      </c>
      <c r="G25" s="28">
        <v>444920000</v>
      </c>
    </row>
    <row r="26" spans="5:7" ht="15">
      <c r="E26" s="15" t="s">
        <v>9</v>
      </c>
      <c r="F26" s="27">
        <v>228930000</v>
      </c>
      <c r="G26" s="28">
        <v>748680000</v>
      </c>
    </row>
  </sheetData>
  <sheetProtection/>
  <hyperlinks>
    <hyperlink ref="J11" r:id="rId1" display="https://ourworldindata.org/covid-vaccinations?country=ALB~SRB~MNE~MKD~BIH "/>
    <hyperlink ref="J18" r:id="rId2" display="https://ourworldindata.org/covid-vaccinations?country=ALB~SRB~MNE~MKD~BIH "/>
  </hyperlinks>
  <printOptions/>
  <pageMargins left="0.7" right="0.7" top="0.75" bottom="0.75" header="0.3" footer="0.3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2021-05-31T08:48:27Z</dcterms:created>
  <dcterms:modified xsi:type="dcterms:W3CDTF">2021-05-31T08:58:38Z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