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822" activeTab="4"/>
  </bookViews>
  <sheets>
    <sheet name="Fonde-Shpenzime PS, 2021" sheetId="1" r:id="rId1"/>
    <sheet name="Të Ardhura PS, 2021" sheetId="2" r:id="rId2"/>
    <sheet name="Shpenzime, PS, 2021" sheetId="3" r:id="rId3"/>
    <sheet name="Shpenzime, degët PS, 2021" sheetId="4" r:id="rId4"/>
    <sheet name="Votues dhe shpenzime, qarqe" sheetId="5" r:id="rId5"/>
    <sheet name="Donacionet Private" sheetId="6" r:id="rId6"/>
  </sheets>
  <definedNames/>
  <calcPr fullCalcOnLoad="1"/>
</workbook>
</file>

<file path=xl/sharedStrings.xml><?xml version="1.0" encoding="utf-8"?>
<sst xmlns="http://schemas.openxmlformats.org/spreadsheetml/2006/main" count="272" uniqueCount="211">
  <si>
    <t>Komente dhe analiza: Open Data Albania</t>
  </si>
  <si>
    <t>Burimi: KQZ, https://kqz.gov.al/wp-content/uploads/2021/12/Raporti-i-auditimit-per-Partia-Socialiste-e-Shqiperise.pdf</t>
  </si>
  <si>
    <t xml:space="preserve"> </t>
  </si>
  <si>
    <t>Media</t>
  </si>
  <si>
    <t>Administrative</t>
  </si>
  <si>
    <t>Berat</t>
  </si>
  <si>
    <t>Durrës</t>
  </si>
  <si>
    <t>Elbasan</t>
  </si>
  <si>
    <t>Fier</t>
  </si>
  <si>
    <t>Gjirokastër</t>
  </si>
  <si>
    <t>Korçë</t>
  </si>
  <si>
    <t>Kukës</t>
  </si>
  <si>
    <t>Lezhë</t>
  </si>
  <si>
    <t>Shkodër</t>
  </si>
  <si>
    <t>Tiranë</t>
  </si>
  <si>
    <t>Vlorë</t>
  </si>
  <si>
    <t>Ermira Teliti</t>
  </si>
  <si>
    <t>Besian Kadiu</t>
  </si>
  <si>
    <t>Aurel Greca</t>
  </si>
  <si>
    <t>Erideta Bashi</t>
  </si>
  <si>
    <t>Natali Leqezaj</t>
  </si>
  <si>
    <t>Flament Hoxha</t>
  </si>
  <si>
    <t>Erjon Malaj</t>
  </si>
  <si>
    <t>Alert Ceoaliaj</t>
  </si>
  <si>
    <t>Fatmir Mulaj</t>
  </si>
  <si>
    <t>Kastriot Caushi</t>
  </si>
  <si>
    <t>Rudi Taullani</t>
  </si>
  <si>
    <t>Frederik Goga</t>
  </si>
  <si>
    <t>Endrit Zoqaj</t>
  </si>
  <si>
    <t>Agron Manaj</t>
  </si>
  <si>
    <t>Kelmend Dalipi</t>
  </si>
  <si>
    <t>Erold Kamberi</t>
  </si>
  <si>
    <t>Ervin Prifti</t>
  </si>
  <si>
    <t>Emir Cahani</t>
  </si>
  <si>
    <t>Adnant Mara</t>
  </si>
  <si>
    <t>Albert Zguri</t>
  </si>
  <si>
    <t>Romeo Veriga</t>
  </si>
  <si>
    <t>Thomaq Cule</t>
  </si>
  <si>
    <t>Anesti Jaupllari</t>
  </si>
  <si>
    <t>Elvidhe Jaupllari</t>
  </si>
  <si>
    <t>Jonita Bushati</t>
  </si>
  <si>
    <t>Kastriot Muxhaqi</t>
  </si>
  <si>
    <t>Mentor Hunda</t>
  </si>
  <si>
    <t>Belinda Vrati</t>
  </si>
  <si>
    <t>Ylerta Sheji</t>
  </si>
  <si>
    <t>Bitex shpk</t>
  </si>
  <si>
    <t>Eni Rodoni</t>
  </si>
  <si>
    <t>Alma Ajazi</t>
  </si>
  <si>
    <t>Ivas Konomi</t>
  </si>
  <si>
    <t>Iris Gjovashi</t>
  </si>
  <si>
    <t>Admir Shkembi</t>
  </si>
  <si>
    <t>Ilir Saliaj</t>
  </si>
  <si>
    <t>Vladimir Lleshaj</t>
  </si>
  <si>
    <t>Refat Zylyftari</t>
  </si>
  <si>
    <t>Floriann Ndrecaj</t>
  </si>
  <si>
    <t>Alber Brahimi</t>
  </si>
  <si>
    <t xml:space="preserve">Arsen Devollaj </t>
  </si>
  <si>
    <t xml:space="preserve">Edmond Gjikolaj </t>
  </si>
  <si>
    <t>Fatmir Rada</t>
  </si>
  <si>
    <t>Musa Ricku</t>
  </si>
  <si>
    <t>Artur Brahimi</t>
  </si>
  <si>
    <t>Kejsi Kamberi</t>
  </si>
  <si>
    <t>Feim Durra</t>
  </si>
  <si>
    <t>Dritjon Kovaci</t>
  </si>
  <si>
    <t>Lefter Tila</t>
  </si>
  <si>
    <t>Agim Kraja</t>
  </si>
  <si>
    <t>Vesel Shehu</t>
  </si>
  <si>
    <t>Arbnor Karakushi</t>
  </si>
  <si>
    <t>Fatjon Sherifi</t>
  </si>
  <si>
    <t>Altin Vako</t>
  </si>
  <si>
    <t>Armando Cakaj</t>
  </si>
  <si>
    <t>Ardita Cakaj</t>
  </si>
  <si>
    <t>Dritan Malo</t>
  </si>
  <si>
    <t>Dashamir Muca</t>
  </si>
  <si>
    <t>TDR Group shpk</t>
  </si>
  <si>
    <t>Eduina Manaj</t>
  </si>
  <si>
    <t>Devis Lushnnjari</t>
  </si>
  <si>
    <t>Shendi Sata</t>
  </si>
  <si>
    <t>Sidrit Mehmeti</t>
  </si>
  <si>
    <t>Aleksander Papazjan</t>
  </si>
  <si>
    <t>Gezim Paparisto</t>
  </si>
  <si>
    <t>Armando Limani</t>
  </si>
  <si>
    <t>Bora Asllani</t>
  </si>
  <si>
    <t>Erjon Shkalla</t>
  </si>
  <si>
    <t>Argent Alltari</t>
  </si>
  <si>
    <t>Renado Suli</t>
  </si>
  <si>
    <t>Arben Subashi</t>
  </si>
  <si>
    <t>Bardhyl Vllamasi</t>
  </si>
  <si>
    <t>Luljeta  Ibrahimi</t>
  </si>
  <si>
    <t>Ferit Hysa</t>
  </si>
  <si>
    <t>Arta Caushi</t>
  </si>
  <si>
    <t>Anilda Ahmeti</t>
  </si>
  <si>
    <t>Eshref Dako</t>
  </si>
  <si>
    <t>Ardit Hoxhaj</t>
  </si>
  <si>
    <t>Saimir Preni</t>
  </si>
  <si>
    <t>Se-Tek shpk</t>
  </si>
  <si>
    <t>Eriol Cacellari</t>
  </si>
  <si>
    <t>Yllka Mema</t>
  </si>
  <si>
    <t>Vjollca Xhunga</t>
  </si>
  <si>
    <t>Artan Tuzi</t>
  </si>
  <si>
    <t>Soela Pogace</t>
  </si>
  <si>
    <t>Ilir Caslli</t>
  </si>
  <si>
    <t>Arlinda Pogace</t>
  </si>
  <si>
    <t>Mirsin Murataj</t>
  </si>
  <si>
    <t>Gerando Dema</t>
  </si>
  <si>
    <t>Andi Tahiri</t>
  </si>
  <si>
    <t>Elidon Fuga</t>
  </si>
  <si>
    <t>Livia Nikolla</t>
  </si>
  <si>
    <t>Eduart Lushi</t>
  </si>
  <si>
    <t>Zizi Shahini</t>
  </si>
  <si>
    <t>Sherif Makishti</t>
  </si>
  <si>
    <t>Mevlan Shehu</t>
  </si>
  <si>
    <t>Sotir Nikolla</t>
  </si>
  <si>
    <t>Brian Bela</t>
  </si>
  <si>
    <t>Indrit Roshi</t>
  </si>
  <si>
    <t>Armanda Verdhi</t>
  </si>
  <si>
    <t>Marsid Kuqi</t>
  </si>
  <si>
    <t>Qirjako Qorri</t>
  </si>
  <si>
    <t>Irini Murataj</t>
  </si>
  <si>
    <t>Kastiot Skuka</t>
  </si>
  <si>
    <t xml:space="preserve">Eduart Reci </t>
  </si>
  <si>
    <t>Fatos Leka</t>
  </si>
  <si>
    <t>Bala lani</t>
  </si>
  <si>
    <t>Sadete Kika</t>
  </si>
  <si>
    <t>Mimoza Yze</t>
  </si>
  <si>
    <t>Vasil Nezhaj</t>
  </si>
  <si>
    <t>Polikron Jani</t>
  </si>
  <si>
    <t>Perparim Iamllar</t>
  </si>
  <si>
    <t>Bardhyl Demetja</t>
  </si>
  <si>
    <t>Dashi Satko</t>
  </si>
  <si>
    <t>Laver Agua</t>
  </si>
  <si>
    <t>Avdurrahim Feta</t>
  </si>
  <si>
    <t>Lulezim Marika</t>
  </si>
  <si>
    <t>Benard Bizhga</t>
  </si>
  <si>
    <t>Shpetimtar Habipaj</t>
  </si>
  <si>
    <t>Mariglena Hysellari</t>
  </si>
  <si>
    <t>Agron Hoxha</t>
  </si>
  <si>
    <t>Fatos Shehu</t>
  </si>
  <si>
    <t>Edmond Anastasi</t>
  </si>
  <si>
    <t>Alesiao Grabivaj</t>
  </si>
  <si>
    <t>Robert Nazmi</t>
  </si>
  <si>
    <t>Lazi Kondakciu</t>
  </si>
  <si>
    <t>-</t>
  </si>
  <si>
    <t>Lushnja</t>
  </si>
  <si>
    <t>Dibër</t>
  </si>
  <si>
    <t>Ordinal Nr.</t>
  </si>
  <si>
    <t>Name, Surname</t>
  </si>
  <si>
    <t>Amount in Lek</t>
  </si>
  <si>
    <t>Tabela 11: Socialist Party and candidates' donors, 2021 Election Campaign</t>
  </si>
  <si>
    <t>Total: In kind donations</t>
  </si>
  <si>
    <t>Total</t>
  </si>
  <si>
    <t>Total: Monetary donations (Bank transactions)</t>
  </si>
  <si>
    <t>District</t>
  </si>
  <si>
    <t>2021 Elections' Expenditure (Lek)</t>
  </si>
  <si>
    <t>Voters</t>
  </si>
  <si>
    <t>SP, votes</t>
  </si>
  <si>
    <t>Expenditure per voter (in Lek)</t>
  </si>
  <si>
    <t>Expenditure per socialist voter (in Lek)</t>
  </si>
  <si>
    <t>Comments and Analyses: Open Data Albania</t>
  </si>
  <si>
    <t>Share in %</t>
  </si>
  <si>
    <t>Expenditure Category</t>
  </si>
  <si>
    <t>Events</t>
  </si>
  <si>
    <t>Promotional Materials</t>
  </si>
  <si>
    <t>Social Media</t>
  </si>
  <si>
    <t>Publishing</t>
  </si>
  <si>
    <t>Transport</t>
  </si>
  <si>
    <t>TOTAL</t>
  </si>
  <si>
    <t>Table 8:  Expenditure by category in SP branches, 2021 Election Campaign</t>
  </si>
  <si>
    <t>Table 9: 2021 Election Campaign expenditure per district party branch</t>
  </si>
  <si>
    <t>SP branch</t>
  </si>
  <si>
    <t>Source: CEC, https://kqz.gov.al/wp-content/uploads/2021/12/Raporti-i-auditimit-per-Partia-Socialiste-e-Shqiperise.pdf</t>
  </si>
  <si>
    <t>Source: CEC, https://kqz.gov.al/wp-content/uploads/2021/12/Raporti-i-auditimit-per-Partia-Socialiste-e-Shqiperise.pdf , KQZ, https://kqz.gov.al/results/results2021/results2021.htm</t>
  </si>
  <si>
    <t>Private Donations</t>
  </si>
  <si>
    <t>Monetary Donations</t>
  </si>
  <si>
    <t>In Kind Donations</t>
  </si>
  <si>
    <t>Revenue</t>
  </si>
  <si>
    <t>State Budget</t>
  </si>
  <si>
    <t>Candidates' contributions</t>
  </si>
  <si>
    <t>Private donations</t>
  </si>
  <si>
    <t>Membership quotas</t>
  </si>
  <si>
    <t>Table 6: Expenditure by item, SP, 2021 Election Campaign</t>
  </si>
  <si>
    <t>Table 7: Party and candidates' expenditures, SP, 2021 Election Campaign</t>
  </si>
  <si>
    <t>Total (Party Expenses)</t>
  </si>
  <si>
    <t>Expenses Candidates</t>
  </si>
  <si>
    <t>Total costs</t>
  </si>
  <si>
    <t>Expenditure</t>
  </si>
  <si>
    <t>Campaign activities or rallies</t>
  </si>
  <si>
    <t>Promotional materials</t>
  </si>
  <si>
    <t>Social media</t>
  </si>
  <si>
    <t>Electoral offices</t>
  </si>
  <si>
    <t>Administrative costs</t>
  </si>
  <si>
    <t>Transport expenses</t>
  </si>
  <si>
    <t>In-kind donation costs</t>
  </si>
  <si>
    <t>Consultancy</t>
  </si>
  <si>
    <t>Candidates' Funds</t>
  </si>
  <si>
    <t>Fund</t>
  </si>
  <si>
    <t>Party Funds</t>
  </si>
  <si>
    <t>Total Funds</t>
  </si>
  <si>
    <t>Total Expenditures</t>
  </si>
  <si>
    <t>Difference</t>
  </si>
  <si>
    <t>Tabela 1: Socialist Party Funds and Expenditures, 2021 Election Campaign</t>
  </si>
  <si>
    <t>Tabela 2:  SP party and party candidates' Funds and Expenditures, 2021 Election Campaign</t>
  </si>
  <si>
    <t>Tabela 3: Socialist Party Revenue Structure, 2021 Election Campaign</t>
  </si>
  <si>
    <t>Table 4:  Socialist Party private donations, 2021 Election Campaign</t>
  </si>
  <si>
    <t>Party generated Funds (Membership quotas ect.)</t>
  </si>
  <si>
    <t>Party generated Funds</t>
  </si>
  <si>
    <t>Table 5: Socialist Party funds and reserve, 2021 Election Campaign</t>
  </si>
  <si>
    <t>Transferred party reserve</t>
  </si>
  <si>
    <t>In kind donations</t>
  </si>
  <si>
    <t>Electoral Offices</t>
  </si>
  <si>
    <t>Tabela 10: District candidates expenditure per voter, SP, 2021 Election Campaign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</si>
</sst>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 applyBorder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1" fillId="0" borderId="0" xfId="55" applyNumberFormat="1" applyFill="1" applyAlignment="1" applyProtection="1">
      <alignment/>
      <protection/>
    </xf>
    <xf numFmtId="0" fontId="36" fillId="0" borderId="0" xfId="55" applyNumberFormat="1" applyFont="1" applyFill="1" applyAlignment="1" applyProtection="1">
      <alignment/>
      <protection/>
    </xf>
    <xf numFmtId="0" fontId="36" fillId="12" borderId="10" xfId="55" applyNumberFormat="1" applyFont="1" applyFill="1" applyBorder="1" applyAlignment="1" applyProtection="1">
      <alignment/>
      <protection/>
    </xf>
    <xf numFmtId="0" fontId="36" fillId="12" borderId="10" xfId="55" applyNumberFormat="1" applyFont="1" applyFill="1" applyBorder="1" applyAlignment="1" applyProtection="1">
      <alignment horizontal="center" vertical="center"/>
      <protection/>
    </xf>
    <xf numFmtId="3" fontId="36" fillId="0" borderId="10" xfId="55" applyNumberFormat="1" applyFont="1" applyFill="1" applyBorder="1" applyAlignment="1" applyProtection="1">
      <alignment horizontal="center" vertical="center"/>
      <protection/>
    </xf>
    <xf numFmtId="0" fontId="36" fillId="0" borderId="0" xfId="55" applyNumberFormat="1" applyFont="1" applyFill="1" applyAlignment="1" applyProtection="1">
      <alignment horizontal="center" vertical="center"/>
      <protection/>
    </xf>
    <xf numFmtId="0" fontId="36" fillId="0" borderId="0" xfId="55" applyNumberFormat="1" applyFont="1" applyFill="1" applyAlignment="1" applyProtection="1">
      <alignment/>
      <protection/>
    </xf>
    <xf numFmtId="0" fontId="36" fillId="12" borderId="10" xfId="55" applyNumberFormat="1" applyFont="1" applyFill="1" applyBorder="1" applyAlignment="1" applyProtection="1">
      <alignment/>
      <protection/>
    </xf>
    <xf numFmtId="0" fontId="36" fillId="12" borderId="10" xfId="55" applyNumberFormat="1" applyFont="1" applyFill="1" applyBorder="1" applyAlignment="1" applyProtection="1">
      <alignment horizontal="center" vertical="center"/>
      <protection/>
    </xf>
    <xf numFmtId="3" fontId="36" fillId="0" borderId="10" xfId="55" applyNumberFormat="1" applyFont="1" applyFill="1" applyBorder="1" applyAlignment="1" applyProtection="1">
      <alignment horizontal="center" vertical="center"/>
      <protection/>
    </xf>
    <xf numFmtId="10" fontId="36" fillId="0" borderId="10" xfId="59" applyNumberFormat="1" applyFont="1" applyFill="1" applyBorder="1" applyAlignment="1" applyProtection="1">
      <alignment horizontal="center" vertical="center"/>
      <protection/>
    </xf>
    <xf numFmtId="3" fontId="36" fillId="0" borderId="0" xfId="55" applyNumberFormat="1" applyFont="1" applyFill="1" applyAlignment="1" applyProtection="1">
      <alignment/>
      <protection/>
    </xf>
    <xf numFmtId="9" fontId="36" fillId="0" borderId="10" xfId="59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6" fillId="0" borderId="0" xfId="55" applyNumberFormat="1" applyFont="1" applyFill="1" applyAlignment="1" applyProtection="1">
      <alignment/>
      <protection/>
    </xf>
    <xf numFmtId="0" fontId="36" fillId="12" borderId="10" xfId="55" applyNumberFormat="1" applyFont="1" applyFill="1" applyBorder="1" applyAlignment="1" applyProtection="1">
      <alignment/>
      <protection/>
    </xf>
    <xf numFmtId="3" fontId="36" fillId="0" borderId="10" xfId="55" applyNumberFormat="1" applyFont="1" applyFill="1" applyBorder="1" applyAlignment="1" applyProtection="1">
      <alignment horizontal="center" vertical="center"/>
      <protection/>
    </xf>
    <xf numFmtId="10" fontId="36" fillId="0" borderId="10" xfId="59" applyNumberFormat="1" applyFont="1" applyFill="1" applyBorder="1" applyAlignment="1" applyProtection="1">
      <alignment horizontal="center" vertical="center"/>
      <protection/>
    </xf>
    <xf numFmtId="0" fontId="36" fillId="0" borderId="0" xfId="55" applyNumberFormat="1" applyFont="1" applyFill="1" applyAlignment="1" applyProtection="1">
      <alignment/>
      <protection/>
    </xf>
    <xf numFmtId="0" fontId="36" fillId="12" borderId="10" xfId="55" applyNumberFormat="1" applyFont="1" applyFill="1" applyBorder="1" applyAlignment="1" applyProtection="1">
      <alignment/>
      <protection/>
    </xf>
    <xf numFmtId="3" fontId="36" fillId="0" borderId="10" xfId="55" applyNumberFormat="1" applyFont="1" applyFill="1" applyBorder="1" applyAlignment="1" applyProtection="1">
      <alignment horizontal="center" vertical="center"/>
      <protection/>
    </xf>
    <xf numFmtId="10" fontId="36" fillId="0" borderId="10" xfId="59" applyNumberFormat="1" applyFont="1" applyFill="1" applyBorder="1" applyAlignment="1" applyProtection="1">
      <alignment horizontal="center" vertical="center"/>
      <protection/>
    </xf>
    <xf numFmtId="0" fontId="34" fillId="12" borderId="10" xfId="0" applyFont="1" applyFill="1" applyBorder="1" applyAlignment="1">
      <alignment/>
    </xf>
    <xf numFmtId="0" fontId="34" fillId="12" borderId="10" xfId="0" applyFont="1" applyFill="1" applyBorder="1" applyAlignment="1">
      <alignment horizontal="center" vertical="center"/>
    </xf>
    <xf numFmtId="0" fontId="36" fillId="0" borderId="0" xfId="55" applyNumberFormat="1" applyFont="1" applyFill="1" applyAlignment="1" applyProtection="1">
      <alignment/>
      <protection/>
    </xf>
    <xf numFmtId="0" fontId="36" fillId="12" borderId="10" xfId="55" applyNumberFormat="1" applyFont="1" applyFill="1" applyBorder="1" applyAlignment="1" applyProtection="1">
      <alignment horizontal="center" vertical="center"/>
      <protection/>
    </xf>
    <xf numFmtId="0" fontId="36" fillId="0" borderId="10" xfId="55" applyNumberFormat="1" applyFont="1" applyFill="1" applyBorder="1" applyAlignment="1" applyProtection="1">
      <alignment horizontal="center" vertical="center"/>
      <protection/>
    </xf>
    <xf numFmtId="0" fontId="36" fillId="12" borderId="10" xfId="55" applyNumberFormat="1" applyFont="1" applyFill="1" applyBorder="1" applyAlignment="1" applyProtection="1">
      <alignment horizontal="center"/>
      <protection/>
    </xf>
    <xf numFmtId="0" fontId="36" fillId="12" borderId="11" xfId="55" applyNumberFormat="1" applyFont="1" applyFill="1" applyBorder="1" applyAlignment="1" applyProtection="1">
      <alignment horizontal="center" vertical="center"/>
      <protection/>
    </xf>
    <xf numFmtId="0" fontId="36" fillId="33" borderId="10" xfId="55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55" applyNumberFormat="1" applyFont="1" applyFill="1" applyAlignment="1" applyProtection="1">
      <alignment horizontal="center"/>
      <protection/>
    </xf>
    <xf numFmtId="0" fontId="34" fillId="0" borderId="0" xfId="0" applyFont="1" applyAlignment="1">
      <alignment horizontal="left"/>
    </xf>
    <xf numFmtId="0" fontId="36" fillId="0" borderId="0" xfId="55" applyNumberFormat="1" applyFont="1" applyFill="1" applyAlignment="1" applyProtection="1">
      <alignment horizontal="left" vertical="center"/>
      <protection/>
    </xf>
    <xf numFmtId="0" fontId="2" fillId="12" borderId="10" xfId="55" applyNumberFormat="1" applyFont="1" applyFill="1" applyBorder="1" applyAlignment="1" applyProtection="1">
      <alignment/>
      <protection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12" borderId="10" xfId="55" applyNumberFormat="1" applyFont="1" applyFill="1" applyBorder="1" applyAlignment="1" applyProtection="1">
      <alignment/>
      <protection/>
    </xf>
    <xf numFmtId="0" fontId="34" fillId="0" borderId="10" xfId="0" applyFont="1" applyBorder="1" applyAlignment="1">
      <alignment horizontal="center" vertical="center"/>
    </xf>
    <xf numFmtId="0" fontId="2" fillId="0" borderId="10" xfId="55" applyNumberFormat="1" applyFont="1" applyFill="1" applyBorder="1" applyAlignment="1" applyProtection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2" fillId="35" borderId="10" xfId="55" applyNumberFormat="1" applyFont="1" applyFill="1" applyBorder="1" applyAlignment="1" applyProtection="1">
      <alignment horizontal="center" vertical="center"/>
      <protection/>
    </xf>
    <xf numFmtId="2" fontId="34" fillId="0" borderId="10" xfId="0" applyNumberFormat="1" applyFont="1" applyBorder="1" applyAlignment="1">
      <alignment horizontal="center" vertical="center"/>
    </xf>
    <xf numFmtId="0" fontId="2" fillId="12" borderId="10" xfId="55" applyNumberFormat="1" applyFont="1" applyFill="1" applyBorder="1" applyAlignment="1" applyProtection="1">
      <alignment horizontal="center" vertical="center" wrapText="1"/>
      <protection/>
    </xf>
    <xf numFmtId="0" fontId="34" fillId="12" borderId="10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6" fillId="12" borderId="11" xfId="55" applyNumberFormat="1" applyFont="1" applyFill="1" applyBorder="1" applyAlignment="1" applyProtection="1">
      <alignment horizontal="center"/>
      <protection/>
    </xf>
    <xf numFmtId="0" fontId="36" fillId="12" borderId="13" xfId="55" applyNumberFormat="1" applyFont="1" applyFill="1" applyBorder="1" applyAlignment="1" applyProtection="1">
      <alignment horizontal="center"/>
      <protection/>
    </xf>
    <xf numFmtId="0" fontId="36" fillId="33" borderId="11" xfId="55" applyNumberFormat="1" applyFont="1" applyFill="1" applyBorder="1" applyAlignment="1" applyProtection="1">
      <alignment horizontal="center"/>
      <protection/>
    </xf>
    <xf numFmtId="0" fontId="36" fillId="33" borderId="12" xfId="55" applyNumberFormat="1" applyFont="1" applyFill="1" applyBorder="1" applyAlignment="1" applyProtection="1">
      <alignment horizontal="center"/>
      <protection/>
    </xf>
    <xf numFmtId="3" fontId="2" fillId="0" borderId="10" xfId="5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17.28125" style="0" customWidth="1"/>
    <col min="3" max="3" width="15.57421875" style="0" customWidth="1"/>
  </cols>
  <sheetData>
    <row r="2" spans="2:3" ht="15">
      <c r="B2" s="25" t="s">
        <v>200</v>
      </c>
      <c r="C2" s="1"/>
    </row>
    <row r="4" spans="2:3" ht="15">
      <c r="B4" s="3" t="s">
        <v>195</v>
      </c>
      <c r="C4" s="26" t="s">
        <v>147</v>
      </c>
    </row>
    <row r="5" spans="2:3" ht="15">
      <c r="B5" s="3" t="s">
        <v>197</v>
      </c>
      <c r="C5" s="5">
        <v>176538087</v>
      </c>
    </row>
    <row r="6" spans="2:3" ht="15">
      <c r="B6" s="3" t="s">
        <v>198</v>
      </c>
      <c r="C6" s="5">
        <v>137882751</v>
      </c>
    </row>
    <row r="7" spans="2:3" ht="15">
      <c r="B7" s="3" t="s">
        <v>199</v>
      </c>
      <c r="C7" s="5">
        <v>38655336</v>
      </c>
    </row>
    <row r="8" spans="2:3" ht="15">
      <c r="B8" s="1"/>
      <c r="C8" s="6"/>
    </row>
    <row r="9" spans="2:3" ht="15">
      <c r="B9" s="2" t="s">
        <v>170</v>
      </c>
      <c r="C9" s="6"/>
    </row>
    <row r="10" spans="2:3" ht="15">
      <c r="B10" s="2" t="s">
        <v>158</v>
      </c>
      <c r="C10" s="6"/>
    </row>
    <row r="11" spans="2:3" s="39" customFormat="1" ht="15">
      <c r="B11" s="25"/>
      <c r="C11" s="6"/>
    </row>
    <row r="12" spans="2:3" ht="15">
      <c r="B12" s="1"/>
      <c r="C12" s="6"/>
    </row>
    <row r="13" spans="2:3" ht="15">
      <c r="B13" s="15" t="s">
        <v>201</v>
      </c>
      <c r="C13" s="6"/>
    </row>
    <row r="14" spans="2:3" ht="15">
      <c r="B14" s="1"/>
      <c r="C14" s="6"/>
    </row>
    <row r="15" spans="2:3" ht="15">
      <c r="B15" s="3" t="s">
        <v>195</v>
      </c>
      <c r="C15" s="4" t="s">
        <v>147</v>
      </c>
    </row>
    <row r="16" spans="2:3" ht="15">
      <c r="B16" s="20" t="s">
        <v>196</v>
      </c>
      <c r="C16" s="5">
        <v>176538087</v>
      </c>
    </row>
    <row r="17" spans="2:3" ht="15">
      <c r="B17" s="20" t="s">
        <v>194</v>
      </c>
      <c r="C17" s="5">
        <v>34163861</v>
      </c>
    </row>
    <row r="18" spans="2:3" ht="15">
      <c r="B18" s="3"/>
      <c r="C18" s="5"/>
    </row>
    <row r="20" ht="15">
      <c r="B20" s="2" t="s">
        <v>170</v>
      </c>
    </row>
    <row r="21" ht="15">
      <c r="B21" s="2" t="s">
        <v>158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6">
      <selection activeCell="I23" sqref="I23"/>
    </sheetView>
  </sheetViews>
  <sheetFormatPr defaultColWidth="9.140625" defaultRowHeight="15"/>
  <cols>
    <col min="1" max="1" width="9.140625" style="14" customWidth="1"/>
    <col min="2" max="2" width="29.7109375" style="14" customWidth="1"/>
    <col min="3" max="3" width="15.8515625" style="14" customWidth="1"/>
    <col min="4" max="4" width="20.8515625" style="14" bestFit="1" customWidth="1"/>
    <col min="5" max="16384" width="9.140625" style="14" customWidth="1"/>
  </cols>
  <sheetData>
    <row r="1" spans="2:4" ht="15">
      <c r="B1" s="35" t="s">
        <v>202</v>
      </c>
      <c r="D1" s="32"/>
    </row>
    <row r="2" spans="3:4" ht="15">
      <c r="C2" s="7" t="s">
        <v>2</v>
      </c>
      <c r="D2" s="33"/>
    </row>
    <row r="3" ht="15">
      <c r="D3" s="32"/>
    </row>
    <row r="4" spans="2:4" ht="15">
      <c r="B4" s="8" t="s">
        <v>175</v>
      </c>
      <c r="C4" s="26" t="s">
        <v>147</v>
      </c>
      <c r="D4" s="28" t="s">
        <v>159</v>
      </c>
    </row>
    <row r="5" spans="2:4" ht="15">
      <c r="B5" s="8" t="s">
        <v>150</v>
      </c>
      <c r="C5" s="10">
        <v>176538087</v>
      </c>
      <c r="D5" s="22">
        <v>1</v>
      </c>
    </row>
    <row r="6" spans="2:4" ht="15">
      <c r="B6" s="8" t="s">
        <v>176</v>
      </c>
      <c r="C6" s="10">
        <v>55826750</v>
      </c>
      <c r="D6" s="22">
        <v>0.31623062733199325</v>
      </c>
    </row>
    <row r="7" spans="2:4" ht="15">
      <c r="B7" s="20" t="s">
        <v>177</v>
      </c>
      <c r="C7" s="10">
        <v>38628598</v>
      </c>
      <c r="D7" s="22">
        <v>0.21881169472511616</v>
      </c>
    </row>
    <row r="8" spans="2:4" ht="15">
      <c r="B8" s="20" t="s">
        <v>178</v>
      </c>
      <c r="C8" s="10">
        <v>5101905</v>
      </c>
      <c r="D8" s="22">
        <v>0.02889974105134605</v>
      </c>
    </row>
    <row r="9" spans="2:4" ht="15">
      <c r="B9" s="40" t="s">
        <v>204</v>
      </c>
      <c r="C9" s="57">
        <v>76980834</v>
      </c>
      <c r="D9" s="22">
        <v>0.43605793689154454</v>
      </c>
    </row>
    <row r="10" spans="2:4" ht="15">
      <c r="B10" s="7"/>
      <c r="C10" s="12" t="s">
        <v>2</v>
      </c>
      <c r="D10" s="33"/>
    </row>
    <row r="11" spans="2:4" ht="15">
      <c r="B11" s="7" t="s">
        <v>170</v>
      </c>
      <c r="C11" s="12"/>
      <c r="D11" s="33"/>
    </row>
    <row r="12" spans="2:4" ht="15">
      <c r="B12" s="7" t="s">
        <v>158</v>
      </c>
      <c r="C12" s="12"/>
      <c r="D12" s="33"/>
    </row>
    <row r="13" spans="2:4" ht="15">
      <c r="B13" s="25"/>
      <c r="C13" s="12"/>
      <c r="D13" s="33"/>
    </row>
    <row r="14" spans="2:4" ht="15">
      <c r="B14" s="7"/>
      <c r="C14" s="12"/>
      <c r="D14" s="33"/>
    </row>
    <row r="15" spans="2:4" ht="15">
      <c r="B15" s="14" t="s">
        <v>203</v>
      </c>
      <c r="D15" s="32"/>
    </row>
    <row r="16" ht="15">
      <c r="D16" s="32"/>
    </row>
    <row r="17" spans="2:4" ht="15">
      <c r="B17" s="8" t="s">
        <v>172</v>
      </c>
      <c r="C17" s="26" t="s">
        <v>147</v>
      </c>
      <c r="D17" s="28" t="s">
        <v>159</v>
      </c>
    </row>
    <row r="18" spans="2:4" ht="15">
      <c r="B18" s="8" t="s">
        <v>150</v>
      </c>
      <c r="C18" s="10">
        <v>5101905</v>
      </c>
      <c r="D18" s="13">
        <v>1</v>
      </c>
    </row>
    <row r="19" spans="2:4" ht="15">
      <c r="B19" s="8" t="s">
        <v>173</v>
      </c>
      <c r="C19" s="10">
        <v>1000000</v>
      </c>
      <c r="D19" s="22">
        <v>0.1960052176588941</v>
      </c>
    </row>
    <row r="20" spans="2:4" ht="15">
      <c r="B20" s="8" t="s">
        <v>174</v>
      </c>
      <c r="C20" s="10">
        <v>4101905</v>
      </c>
      <c r="D20" s="22">
        <v>0.8039947823411059</v>
      </c>
    </row>
    <row r="21" spans="2:4" ht="15">
      <c r="B21" s="7"/>
      <c r="C21" s="12" t="s">
        <v>2</v>
      </c>
      <c r="D21" s="33"/>
    </row>
    <row r="22" spans="2:4" ht="15">
      <c r="B22" s="7" t="s">
        <v>170</v>
      </c>
      <c r="C22" s="12"/>
      <c r="D22" s="33"/>
    </row>
    <row r="23" spans="2:4" ht="15">
      <c r="B23" s="25" t="s">
        <v>158</v>
      </c>
      <c r="C23" s="12"/>
      <c r="D23" s="33"/>
    </row>
    <row r="24" spans="2:4" ht="15">
      <c r="B24" s="25"/>
      <c r="C24" s="12"/>
      <c r="D24" s="33"/>
    </row>
    <row r="25" spans="2:4" ht="15">
      <c r="B25" s="7"/>
      <c r="C25" s="12"/>
      <c r="D25" s="33"/>
    </row>
    <row r="26" spans="2:4" ht="15">
      <c r="B26" s="25" t="s">
        <v>206</v>
      </c>
      <c r="C26" s="12"/>
      <c r="D26" s="33"/>
    </row>
    <row r="27" ht="15">
      <c r="D27" s="32"/>
    </row>
    <row r="28" spans="2:4" ht="15">
      <c r="B28" s="8" t="s">
        <v>205</v>
      </c>
      <c r="C28" s="9" t="s">
        <v>147</v>
      </c>
      <c r="D28" s="28" t="s">
        <v>159</v>
      </c>
    </row>
    <row r="29" spans="2:4" ht="15">
      <c r="B29" s="8" t="s">
        <v>150</v>
      </c>
      <c r="C29" s="57">
        <v>76980834</v>
      </c>
      <c r="D29" s="11">
        <v>1</v>
      </c>
    </row>
    <row r="30" spans="2:4" ht="15">
      <c r="B30" s="20" t="s">
        <v>179</v>
      </c>
      <c r="C30" s="10">
        <v>25839161</v>
      </c>
      <c r="D30" s="11">
        <v>0.33565706757606706</v>
      </c>
    </row>
    <row r="31" spans="2:4" ht="15">
      <c r="B31" s="40" t="s">
        <v>207</v>
      </c>
      <c r="C31" s="57">
        <v>51141673</v>
      </c>
      <c r="D31" s="11">
        <v>0.6643429324239329</v>
      </c>
    </row>
    <row r="33" ht="15">
      <c r="B33" s="7" t="s">
        <v>170</v>
      </c>
    </row>
    <row r="34" ht="15">
      <c r="B34" s="25" t="s">
        <v>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4" customWidth="1"/>
    <col min="2" max="2" width="33.421875" style="14" customWidth="1"/>
    <col min="3" max="3" width="15.00390625" style="14" bestFit="1" customWidth="1"/>
    <col min="4" max="4" width="20.421875" style="14" bestFit="1" customWidth="1"/>
    <col min="5" max="5" width="9.140625" style="14" customWidth="1"/>
    <col min="6" max="6" width="10.140625" style="14" bestFit="1" customWidth="1"/>
    <col min="7" max="16384" width="9.140625" style="14" customWidth="1"/>
  </cols>
  <sheetData>
    <row r="1" ht="15">
      <c r="E1" s="14" t="s">
        <v>2</v>
      </c>
    </row>
    <row r="2" ht="15">
      <c r="B2" s="14" t="s">
        <v>180</v>
      </c>
    </row>
    <row r="4" spans="2:4" ht="15">
      <c r="B4" s="16" t="s">
        <v>185</v>
      </c>
      <c r="C4" s="24" t="s">
        <v>147</v>
      </c>
      <c r="D4" s="24" t="s">
        <v>159</v>
      </c>
    </row>
    <row r="5" spans="2:4" ht="15">
      <c r="B5" s="20" t="s">
        <v>186</v>
      </c>
      <c r="C5" s="17">
        <v>35687358</v>
      </c>
      <c r="D5" s="18">
        <v>0.2588239481818868</v>
      </c>
    </row>
    <row r="6" spans="2:4" ht="15">
      <c r="B6" s="16" t="s">
        <v>187</v>
      </c>
      <c r="C6" s="17">
        <v>7339061</v>
      </c>
      <c r="D6" s="18">
        <v>0.053226824579384845</v>
      </c>
    </row>
    <row r="7" spans="2:4" ht="15">
      <c r="B7" s="16" t="s">
        <v>193</v>
      </c>
      <c r="C7" s="17">
        <v>15502500</v>
      </c>
      <c r="D7" s="18">
        <v>0.11243248258079794</v>
      </c>
    </row>
    <row r="8" spans="2:6" ht="15">
      <c r="B8" s="16" t="s">
        <v>3</v>
      </c>
      <c r="C8" s="17">
        <v>50470701</v>
      </c>
      <c r="D8" s="18">
        <v>0.3660407167246032</v>
      </c>
      <c r="F8" s="50" t="s">
        <v>2</v>
      </c>
    </row>
    <row r="9" spans="2:4" ht="15">
      <c r="B9" s="16" t="s">
        <v>188</v>
      </c>
      <c r="C9" s="17">
        <v>10707609</v>
      </c>
      <c r="D9" s="18">
        <v>0.0776573496129331</v>
      </c>
    </row>
    <row r="10" spans="2:4" ht="15">
      <c r="B10" s="16" t="s">
        <v>189</v>
      </c>
      <c r="C10" s="17">
        <v>4216200</v>
      </c>
      <c r="D10" s="18">
        <v>0.030578154043358185</v>
      </c>
    </row>
    <row r="11" spans="2:4" ht="15">
      <c r="B11" s="16" t="s">
        <v>190</v>
      </c>
      <c r="C11" s="17">
        <v>6226439</v>
      </c>
      <c r="D11" s="18">
        <v>0.04515749036657964</v>
      </c>
    </row>
    <row r="12" spans="2:4" ht="15">
      <c r="B12" s="16" t="s">
        <v>191</v>
      </c>
      <c r="C12" s="17">
        <v>3530978</v>
      </c>
      <c r="D12" s="18">
        <v>0.02560855490909084</v>
      </c>
    </row>
    <row r="13" spans="2:4" ht="15">
      <c r="B13" s="16" t="s">
        <v>164</v>
      </c>
      <c r="C13" s="17">
        <v>100000</v>
      </c>
      <c r="D13" s="18">
        <v>0.0007252538789279016</v>
      </c>
    </row>
    <row r="14" spans="2:4" ht="15">
      <c r="B14" s="20" t="s">
        <v>192</v>
      </c>
      <c r="C14" s="17">
        <v>4101905</v>
      </c>
      <c r="D14" s="18">
        <v>0.02974922512243754</v>
      </c>
    </row>
    <row r="15" spans="2:4" ht="15">
      <c r="B15" s="16" t="s">
        <v>182</v>
      </c>
      <c r="C15" s="17">
        <v>137882751</v>
      </c>
      <c r="D15" s="18">
        <v>1</v>
      </c>
    </row>
    <row r="17" ht="15">
      <c r="B17" s="15" t="s">
        <v>170</v>
      </c>
    </row>
    <row r="18" ht="15">
      <c r="B18" s="25" t="s">
        <v>158</v>
      </c>
    </row>
    <row r="19" ht="15">
      <c r="B19" s="25"/>
    </row>
    <row r="21" spans="2:11" ht="15">
      <c r="B21" s="14" t="s">
        <v>181</v>
      </c>
      <c r="K21" s="14" t="s">
        <v>2</v>
      </c>
    </row>
    <row r="23" spans="2:3" ht="15">
      <c r="B23" s="16" t="s">
        <v>182</v>
      </c>
      <c r="C23" s="17">
        <v>137882751</v>
      </c>
    </row>
    <row r="24" spans="2:3" ht="15">
      <c r="B24" s="16" t="s">
        <v>183</v>
      </c>
      <c r="C24" s="17">
        <v>34163861</v>
      </c>
    </row>
    <row r="25" spans="2:3" ht="15">
      <c r="B25" s="16" t="s">
        <v>184</v>
      </c>
      <c r="C25" s="17">
        <v>172046612</v>
      </c>
    </row>
    <row r="27" ht="15">
      <c r="B27" s="15" t="s">
        <v>170</v>
      </c>
    </row>
    <row r="28" ht="15">
      <c r="B28" s="25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140625" style="14" customWidth="1"/>
    <col min="2" max="2" width="24.140625" style="14" customWidth="1"/>
    <col min="3" max="3" width="12.8515625" style="14" customWidth="1"/>
    <col min="4" max="4" width="16.7109375" style="14" customWidth="1"/>
    <col min="5" max="16384" width="9.140625" style="14" customWidth="1"/>
  </cols>
  <sheetData>
    <row r="2" ht="15">
      <c r="B2" s="14" t="s">
        <v>167</v>
      </c>
    </row>
    <row r="3" spans="2:4" ht="15">
      <c r="B3" s="19"/>
      <c r="C3" s="19" t="s">
        <v>2</v>
      </c>
      <c r="D3" s="19"/>
    </row>
    <row r="4" spans="2:4" ht="15">
      <c r="B4" s="23" t="s">
        <v>160</v>
      </c>
      <c r="C4" s="24" t="s">
        <v>147</v>
      </c>
      <c r="D4" s="24" t="s">
        <v>159</v>
      </c>
    </row>
    <row r="5" spans="2:4" ht="15">
      <c r="B5" s="20" t="s">
        <v>161</v>
      </c>
      <c r="C5" s="21">
        <v>11962510</v>
      </c>
      <c r="D5" s="22">
        <v>0.3869568182106368</v>
      </c>
    </row>
    <row r="6" spans="2:4" ht="15">
      <c r="B6" s="20" t="s">
        <v>162</v>
      </c>
      <c r="C6" s="21">
        <v>6717701</v>
      </c>
      <c r="D6" s="22">
        <v>0.21730056690865154</v>
      </c>
    </row>
    <row r="7" spans="2:4" ht="15">
      <c r="B7" s="20" t="s">
        <v>3</v>
      </c>
      <c r="C7" s="21">
        <v>98247</v>
      </c>
      <c r="D7" s="22">
        <v>0.00317804093946341</v>
      </c>
    </row>
    <row r="8" spans="2:4" ht="15">
      <c r="B8" s="20" t="s">
        <v>163</v>
      </c>
      <c r="C8" s="21">
        <v>8290</v>
      </c>
      <c r="D8" s="22">
        <v>0.00026816044650881623</v>
      </c>
    </row>
    <row r="9" spans="2:4" ht="15">
      <c r="B9" s="20" t="s">
        <v>164</v>
      </c>
      <c r="C9" s="21">
        <v>100000</v>
      </c>
      <c r="D9" s="22">
        <v>0.003234746037500799</v>
      </c>
    </row>
    <row r="10" spans="2:4" ht="15">
      <c r="B10" s="20" t="s">
        <v>165</v>
      </c>
      <c r="C10" s="21">
        <v>902966</v>
      </c>
      <c r="D10" s="22">
        <v>0.029208656904979466</v>
      </c>
    </row>
    <row r="11" spans="2:4" ht="15">
      <c r="B11" s="20" t="s">
        <v>209</v>
      </c>
      <c r="C11" s="21">
        <v>4216200</v>
      </c>
      <c r="D11" s="22">
        <v>0.1363833624331087</v>
      </c>
    </row>
    <row r="12" spans="2:4" ht="15">
      <c r="B12" s="20" t="s">
        <v>208</v>
      </c>
      <c r="C12" s="21">
        <v>4101905</v>
      </c>
      <c r="D12" s="22">
        <v>0.13268620944954715</v>
      </c>
    </row>
    <row r="13" spans="2:4" ht="15">
      <c r="B13" s="20" t="s">
        <v>4</v>
      </c>
      <c r="C13" s="21">
        <v>2806509</v>
      </c>
      <c r="D13" s="22">
        <v>0.0907834386696033</v>
      </c>
    </row>
    <row r="14" spans="2:4" ht="15">
      <c r="B14" s="20" t="s">
        <v>166</v>
      </c>
      <c r="C14" s="21">
        <v>30914328</v>
      </c>
      <c r="D14" s="22">
        <v>1</v>
      </c>
    </row>
    <row r="16" ht="15">
      <c r="B16" s="19" t="s">
        <v>170</v>
      </c>
    </row>
    <row r="17" ht="15">
      <c r="B17" s="25" t="s">
        <v>158</v>
      </c>
    </row>
    <row r="20" ht="15">
      <c r="B20" s="14" t="s">
        <v>168</v>
      </c>
    </row>
    <row r="22" spans="2:3" ht="15">
      <c r="B22" s="36" t="s">
        <v>169</v>
      </c>
      <c r="C22" s="24" t="s">
        <v>147</v>
      </c>
    </row>
    <row r="23" spans="2:3" ht="15">
      <c r="B23" s="36" t="s">
        <v>5</v>
      </c>
      <c r="C23" s="37">
        <v>495713</v>
      </c>
    </row>
    <row r="24" spans="2:3" ht="15">
      <c r="B24" s="40" t="s">
        <v>144</v>
      </c>
      <c r="C24" s="37">
        <v>100000</v>
      </c>
    </row>
    <row r="25" spans="2:3" ht="15">
      <c r="B25" s="36" t="s">
        <v>6</v>
      </c>
      <c r="C25" s="37">
        <v>1571843</v>
      </c>
    </row>
    <row r="26" spans="2:3" ht="15">
      <c r="B26" s="36" t="s">
        <v>7</v>
      </c>
      <c r="C26" s="37">
        <v>2582317</v>
      </c>
    </row>
    <row r="27" spans="2:3" ht="15">
      <c r="B27" s="36" t="s">
        <v>8</v>
      </c>
      <c r="C27" s="37">
        <v>2867054</v>
      </c>
    </row>
    <row r="28" spans="2:3" ht="15">
      <c r="B28" s="36" t="s">
        <v>9</v>
      </c>
      <c r="C28" s="37">
        <v>38000</v>
      </c>
    </row>
    <row r="29" spans="2:3" ht="15">
      <c r="B29" s="36" t="s">
        <v>10</v>
      </c>
      <c r="C29" s="37">
        <v>1482672</v>
      </c>
    </row>
    <row r="30" spans="2:3" ht="15">
      <c r="B30" s="36" t="s">
        <v>11</v>
      </c>
      <c r="C30" s="38" t="s">
        <v>142</v>
      </c>
    </row>
    <row r="31" spans="2:3" ht="15">
      <c r="B31" s="36" t="s">
        <v>12</v>
      </c>
      <c r="C31" s="37">
        <v>600000</v>
      </c>
    </row>
    <row r="32" spans="2:3" ht="15">
      <c r="B32" s="36" t="s">
        <v>13</v>
      </c>
      <c r="C32" s="38" t="s">
        <v>142</v>
      </c>
    </row>
    <row r="33" spans="2:3" ht="15">
      <c r="B33" s="36" t="s">
        <v>14</v>
      </c>
      <c r="C33" s="37">
        <v>15810841</v>
      </c>
    </row>
    <row r="34" spans="2:3" ht="15">
      <c r="B34" s="36" t="s">
        <v>15</v>
      </c>
      <c r="C34" s="37">
        <v>5185888</v>
      </c>
    </row>
    <row r="35" spans="2:3" ht="15">
      <c r="B35" s="36" t="s">
        <v>143</v>
      </c>
      <c r="C35" s="37">
        <v>180000</v>
      </c>
    </row>
    <row r="37" ht="15">
      <c r="B37" s="25" t="s">
        <v>170</v>
      </c>
    </row>
    <row r="38" ht="15">
      <c r="B38" s="25" t="s">
        <v>158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11.00390625" style="0" customWidth="1"/>
    <col min="3" max="3" width="19.421875" style="0" bestFit="1" customWidth="1"/>
    <col min="4" max="4" width="15.00390625" style="0" customWidth="1"/>
    <col min="5" max="5" width="11.140625" style="0" customWidth="1"/>
    <col min="6" max="6" width="27.00390625" style="0" customWidth="1"/>
    <col min="7" max="7" width="22.57421875" style="0" customWidth="1"/>
  </cols>
  <sheetData>
    <row r="2" ht="15">
      <c r="B2" s="14" t="s">
        <v>210</v>
      </c>
    </row>
    <row r="4" spans="2:7" ht="33.75" customHeight="1">
      <c r="B4" s="40" t="s">
        <v>152</v>
      </c>
      <c r="C4" s="47" t="s">
        <v>153</v>
      </c>
      <c r="D4" s="48" t="s">
        <v>154</v>
      </c>
      <c r="E4" s="48" t="s">
        <v>155</v>
      </c>
      <c r="F4" s="48" t="s">
        <v>156</v>
      </c>
      <c r="G4" s="48" t="s">
        <v>157</v>
      </c>
    </row>
    <row r="5" spans="2:7" ht="15">
      <c r="B5" s="40" t="s">
        <v>5</v>
      </c>
      <c r="C5" s="42">
        <v>1551909</v>
      </c>
      <c r="D5" s="43">
        <v>80946</v>
      </c>
      <c r="E5" s="43">
        <v>42337</v>
      </c>
      <c r="F5" s="46">
        <v>19.172151804906974</v>
      </c>
      <c r="G5" s="46">
        <v>36.656092779365565</v>
      </c>
    </row>
    <row r="6" spans="2:7" ht="15">
      <c r="B6" s="40" t="s">
        <v>144</v>
      </c>
      <c r="C6" s="42">
        <v>864400</v>
      </c>
      <c r="D6" s="43">
        <v>69133</v>
      </c>
      <c r="E6" s="43">
        <v>28742</v>
      </c>
      <c r="F6" s="46">
        <v>12.503435407113825</v>
      </c>
      <c r="G6" s="46">
        <v>30.074455500661053</v>
      </c>
    </row>
    <row r="7" spans="2:7" ht="15">
      <c r="B7" s="40" t="s">
        <v>6</v>
      </c>
      <c r="C7" s="42">
        <v>1075311</v>
      </c>
      <c r="D7" s="43">
        <v>161282</v>
      </c>
      <c r="E7" s="43">
        <v>76898</v>
      </c>
      <c r="F7" s="46">
        <v>6.667272231247132</v>
      </c>
      <c r="G7" s="46">
        <v>13.98360165413925</v>
      </c>
    </row>
    <row r="8" spans="2:7" ht="15">
      <c r="B8" s="40" t="s">
        <v>7</v>
      </c>
      <c r="C8" s="42">
        <v>2518230</v>
      </c>
      <c r="D8" s="43">
        <v>166048</v>
      </c>
      <c r="E8" s="44">
        <v>86224</v>
      </c>
      <c r="F8" s="46">
        <v>15.165674985546348</v>
      </c>
      <c r="G8" s="46">
        <v>29.205673594358878</v>
      </c>
    </row>
    <row r="9" spans="2:11" ht="15">
      <c r="B9" s="40" t="s">
        <v>8</v>
      </c>
      <c r="C9" s="45">
        <v>1691991</v>
      </c>
      <c r="D9" s="43">
        <v>182906</v>
      </c>
      <c r="E9" s="44">
        <v>91572</v>
      </c>
      <c r="F9" s="46">
        <v>9.250604135457557</v>
      </c>
      <c r="G9" s="46">
        <v>18.477165509107586</v>
      </c>
      <c r="K9" s="39" t="s">
        <v>2</v>
      </c>
    </row>
    <row r="10" spans="2:7" ht="15">
      <c r="B10" s="40" t="s">
        <v>9</v>
      </c>
      <c r="C10" s="45">
        <v>2707111</v>
      </c>
      <c r="D10" s="43">
        <v>47888</v>
      </c>
      <c r="E10" s="43">
        <v>24531</v>
      </c>
      <c r="F10" s="46">
        <v>56.5300492816572</v>
      </c>
      <c r="G10" s="46">
        <v>110.35469406057642</v>
      </c>
    </row>
    <row r="11" spans="2:7" ht="15">
      <c r="B11" s="40" t="s">
        <v>10</v>
      </c>
      <c r="C11" s="45">
        <v>1973938</v>
      </c>
      <c r="D11" s="49">
        <v>131198</v>
      </c>
      <c r="E11" s="44">
        <v>60543</v>
      </c>
      <c r="F11" s="46">
        <v>15.045488498300278</v>
      </c>
      <c r="G11" s="46">
        <v>32.60390135936442</v>
      </c>
    </row>
    <row r="12" spans="2:7" ht="15">
      <c r="B12" s="40" t="s">
        <v>11</v>
      </c>
      <c r="C12" s="45">
        <v>1788632</v>
      </c>
      <c r="D12" s="43">
        <v>40894</v>
      </c>
      <c r="E12" s="44">
        <v>13856</v>
      </c>
      <c r="F12" s="46">
        <v>43.738250110040596</v>
      </c>
      <c r="G12" s="46">
        <v>129.08718244803694</v>
      </c>
    </row>
    <row r="13" spans="2:7" ht="15">
      <c r="B13" s="40" t="s">
        <v>12</v>
      </c>
      <c r="C13" s="45">
        <v>638740</v>
      </c>
      <c r="D13" s="43">
        <v>76649</v>
      </c>
      <c r="E13" s="43">
        <v>27269</v>
      </c>
      <c r="F13" s="46">
        <v>8.333311589192292</v>
      </c>
      <c r="G13" s="46">
        <v>23.423667901279842</v>
      </c>
    </row>
    <row r="14" spans="2:7" ht="15">
      <c r="B14" s="40" t="s">
        <v>13</v>
      </c>
      <c r="C14" s="45">
        <v>2686512</v>
      </c>
      <c r="D14" s="43">
        <v>113897</v>
      </c>
      <c r="E14" s="43">
        <v>30296</v>
      </c>
      <c r="F14" s="46">
        <v>23.587205984354284</v>
      </c>
      <c r="G14" s="46">
        <v>88.67546870874042</v>
      </c>
    </row>
    <row r="15" spans="2:7" ht="15">
      <c r="B15" s="40" t="s">
        <v>14</v>
      </c>
      <c r="C15" s="45">
        <v>11352337</v>
      </c>
      <c r="D15" s="43">
        <v>484769</v>
      </c>
      <c r="E15" s="44">
        <v>226842</v>
      </c>
      <c r="F15" s="46">
        <v>23.418034156474526</v>
      </c>
      <c r="G15" s="46">
        <v>50.04512832720572</v>
      </c>
    </row>
    <row r="16" spans="2:7" ht="15">
      <c r="B16" s="40" t="s">
        <v>15</v>
      </c>
      <c r="C16" s="45">
        <v>5314750</v>
      </c>
      <c r="D16" s="43">
        <v>106664</v>
      </c>
      <c r="E16" s="43">
        <v>59024</v>
      </c>
      <c r="F16" s="46">
        <v>49.827026925673145</v>
      </c>
      <c r="G16" s="46">
        <v>90.04388045540797</v>
      </c>
    </row>
    <row r="17" spans="2:7" ht="15">
      <c r="B17" s="40" t="s">
        <v>150</v>
      </c>
      <c r="C17" s="41">
        <v>34163861</v>
      </c>
      <c r="D17" s="43">
        <v>1662274</v>
      </c>
      <c r="E17" s="41">
        <v>768134</v>
      </c>
      <c r="F17" s="51"/>
      <c r="G17" s="52"/>
    </row>
    <row r="19" ht="15">
      <c r="B19" s="25" t="s">
        <v>171</v>
      </c>
    </row>
    <row r="20" ht="15">
      <c r="B20" s="25" t="s">
        <v>158</v>
      </c>
    </row>
    <row r="21" ht="15">
      <c r="B21" s="25" t="s">
        <v>2</v>
      </c>
    </row>
    <row r="22" ht="15">
      <c r="B22" s="25" t="s">
        <v>2</v>
      </c>
    </row>
  </sheetData>
  <sheetProtection/>
  <mergeCells count="1">
    <mergeCell ref="F17:G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37"/>
  <sheetViews>
    <sheetView zoomScalePageLayoutView="0" workbookViewId="0" topLeftCell="A1">
      <selection activeCell="G127" sqref="G127"/>
    </sheetView>
  </sheetViews>
  <sheetFormatPr defaultColWidth="9.140625" defaultRowHeight="15"/>
  <cols>
    <col min="1" max="1" width="9.140625" style="14" customWidth="1"/>
    <col min="2" max="2" width="16.8515625" style="32" customWidth="1"/>
    <col min="3" max="3" width="27.00390625" style="31" customWidth="1"/>
    <col min="4" max="4" width="9.00390625" style="31" bestFit="1" customWidth="1"/>
    <col min="5" max="16384" width="9.140625" style="14" customWidth="1"/>
  </cols>
  <sheetData>
    <row r="2" ht="15">
      <c r="B2" s="34" t="s">
        <v>148</v>
      </c>
    </row>
    <row r="4" spans="2:4" ht="15">
      <c r="B4" s="28" t="s">
        <v>145</v>
      </c>
      <c r="C4" s="29" t="s">
        <v>146</v>
      </c>
      <c r="D4" s="26" t="s">
        <v>147</v>
      </c>
    </row>
    <row r="5" spans="2:4" ht="15">
      <c r="B5" s="28">
        <v>1</v>
      </c>
      <c r="C5" s="27" t="s">
        <v>16</v>
      </c>
      <c r="D5" s="27">
        <v>75000</v>
      </c>
    </row>
    <row r="6" spans="2:4" ht="15">
      <c r="B6" s="28">
        <v>2</v>
      </c>
      <c r="C6" s="27" t="s">
        <v>17</v>
      </c>
      <c r="D6" s="27">
        <v>75000</v>
      </c>
    </row>
    <row r="7" spans="2:4" ht="15">
      <c r="B7" s="28">
        <v>3</v>
      </c>
      <c r="C7" s="27" t="s">
        <v>18</v>
      </c>
      <c r="D7" s="27">
        <v>75000</v>
      </c>
    </row>
    <row r="8" spans="2:4" ht="15">
      <c r="B8" s="28">
        <v>4</v>
      </c>
      <c r="C8" s="27" t="s">
        <v>19</v>
      </c>
      <c r="D8" s="27">
        <v>75000</v>
      </c>
    </row>
    <row r="9" spans="2:4" ht="15">
      <c r="B9" s="28">
        <v>5</v>
      </c>
      <c r="C9" s="27" t="s">
        <v>20</v>
      </c>
      <c r="D9" s="27">
        <v>300000</v>
      </c>
    </row>
    <row r="10" spans="2:4" ht="15">
      <c r="B10" s="28">
        <v>6</v>
      </c>
      <c r="C10" s="27" t="s">
        <v>21</v>
      </c>
      <c r="D10" s="27">
        <v>300000</v>
      </c>
    </row>
    <row r="11" spans="2:4" ht="15">
      <c r="B11" s="28">
        <v>7</v>
      </c>
      <c r="C11" s="27" t="s">
        <v>22</v>
      </c>
      <c r="D11" s="27">
        <v>120200</v>
      </c>
    </row>
    <row r="12" spans="2:4" ht="15">
      <c r="B12" s="28">
        <v>8</v>
      </c>
      <c r="C12" s="27" t="s">
        <v>23</v>
      </c>
      <c r="D12" s="27">
        <v>100000</v>
      </c>
    </row>
    <row r="13" spans="2:4" ht="15">
      <c r="B13" s="28">
        <v>9</v>
      </c>
      <c r="C13" s="27" t="s">
        <v>24</v>
      </c>
      <c r="D13" s="27">
        <v>120200</v>
      </c>
    </row>
    <row r="14" spans="2:4" ht="15">
      <c r="B14" s="28">
        <v>10</v>
      </c>
      <c r="C14" s="27" t="s">
        <v>25</v>
      </c>
      <c r="D14" s="27">
        <v>100000</v>
      </c>
    </row>
    <row r="15" spans="2:4" ht="15">
      <c r="B15" s="28">
        <v>11</v>
      </c>
      <c r="C15" s="27" t="s">
        <v>26</v>
      </c>
      <c r="D15" s="27">
        <v>100000</v>
      </c>
    </row>
    <row r="16" spans="2:4" ht="15">
      <c r="B16" s="28">
        <v>12</v>
      </c>
      <c r="C16" s="27" t="s">
        <v>27</v>
      </c>
      <c r="D16" s="27">
        <v>100000</v>
      </c>
    </row>
    <row r="17" spans="2:4" ht="15">
      <c r="B17" s="28">
        <v>13</v>
      </c>
      <c r="C17" s="27" t="s">
        <v>28</v>
      </c>
      <c r="D17" s="27">
        <v>400000</v>
      </c>
    </row>
    <row r="18" spans="2:4" ht="15">
      <c r="B18" s="28">
        <v>14</v>
      </c>
      <c r="C18" s="27" t="s">
        <v>29</v>
      </c>
      <c r="D18" s="27">
        <v>125000</v>
      </c>
    </row>
    <row r="19" spans="2:4" ht="15">
      <c r="B19" s="28">
        <v>15</v>
      </c>
      <c r="C19" s="27" t="s">
        <v>30</v>
      </c>
      <c r="D19" s="27">
        <v>67200</v>
      </c>
    </row>
    <row r="20" spans="2:4" ht="15">
      <c r="B20" s="28">
        <v>16</v>
      </c>
      <c r="C20" s="27" t="s">
        <v>31</v>
      </c>
      <c r="D20" s="27">
        <v>70000</v>
      </c>
    </row>
    <row r="21" spans="2:4" ht="15">
      <c r="B21" s="28">
        <v>17</v>
      </c>
      <c r="C21" s="27" t="s">
        <v>32</v>
      </c>
      <c r="D21" s="27">
        <v>650000</v>
      </c>
    </row>
    <row r="22" spans="2:4" ht="15">
      <c r="B22" s="28">
        <v>18</v>
      </c>
      <c r="C22" s="27" t="s">
        <v>33</v>
      </c>
      <c r="D22" s="27">
        <v>150000</v>
      </c>
    </row>
    <row r="23" spans="2:4" ht="15">
      <c r="B23" s="28">
        <v>19</v>
      </c>
      <c r="C23" s="27" t="s">
        <v>34</v>
      </c>
      <c r="D23" s="27">
        <v>100000</v>
      </c>
    </row>
    <row r="24" spans="2:4" ht="15">
      <c r="B24" s="28">
        <v>20</v>
      </c>
      <c r="C24" s="27" t="s">
        <v>35</v>
      </c>
      <c r="D24" s="27">
        <v>100000</v>
      </c>
    </row>
    <row r="25" spans="2:4" ht="15">
      <c r="B25" s="28">
        <v>21</v>
      </c>
      <c r="C25" s="27" t="s">
        <v>36</v>
      </c>
      <c r="D25" s="27">
        <v>100000</v>
      </c>
    </row>
    <row r="26" spans="2:4" ht="15">
      <c r="B26" s="28">
        <v>22</v>
      </c>
      <c r="C26" s="27" t="s">
        <v>37</v>
      </c>
      <c r="D26" s="27">
        <v>100000</v>
      </c>
    </row>
    <row r="27" spans="2:4" ht="15">
      <c r="B27" s="28">
        <v>23</v>
      </c>
      <c r="C27" s="27" t="s">
        <v>38</v>
      </c>
      <c r="D27" s="27">
        <v>100000</v>
      </c>
    </row>
    <row r="28" spans="2:4" ht="15">
      <c r="B28" s="28">
        <v>24</v>
      </c>
      <c r="C28" s="27" t="s">
        <v>39</v>
      </c>
      <c r="D28" s="27">
        <v>100000</v>
      </c>
    </row>
    <row r="29" spans="2:4" ht="15">
      <c r="B29" s="28">
        <v>25</v>
      </c>
      <c r="C29" s="27" t="s">
        <v>40</v>
      </c>
      <c r="D29" s="27">
        <v>72000</v>
      </c>
    </row>
    <row r="30" spans="2:4" ht="15">
      <c r="B30" s="28">
        <v>26</v>
      </c>
      <c r="C30" s="27" t="s">
        <v>41</v>
      </c>
      <c r="D30" s="27">
        <v>200000</v>
      </c>
    </row>
    <row r="31" spans="2:4" ht="15">
      <c r="B31" s="28">
        <v>27</v>
      </c>
      <c r="C31" s="27" t="s">
        <v>42</v>
      </c>
      <c r="D31" s="27">
        <v>100000</v>
      </c>
    </row>
    <row r="32" spans="2:4" ht="15">
      <c r="B32" s="28">
        <v>28</v>
      </c>
      <c r="C32" s="27" t="s">
        <v>43</v>
      </c>
      <c r="D32" s="27">
        <v>250000</v>
      </c>
    </row>
    <row r="33" spans="2:4" ht="15">
      <c r="B33" s="28">
        <v>29</v>
      </c>
      <c r="C33" s="27" t="s">
        <v>44</v>
      </c>
      <c r="D33" s="27">
        <v>200000</v>
      </c>
    </row>
    <row r="34" spans="2:4" ht="15">
      <c r="B34" s="28">
        <v>30</v>
      </c>
      <c r="C34" s="27" t="s">
        <v>45</v>
      </c>
      <c r="D34" s="27">
        <v>100000</v>
      </c>
    </row>
    <row r="35" spans="2:4" ht="15">
      <c r="B35" s="28">
        <v>31</v>
      </c>
      <c r="C35" s="27" t="s">
        <v>46</v>
      </c>
      <c r="D35" s="27">
        <v>95000</v>
      </c>
    </row>
    <row r="36" spans="2:4" ht="15">
      <c r="B36" s="28">
        <v>32</v>
      </c>
      <c r="C36" s="27" t="s">
        <v>47</v>
      </c>
      <c r="D36" s="27">
        <v>100000</v>
      </c>
    </row>
    <row r="37" spans="2:4" ht="15">
      <c r="B37" s="28">
        <v>33</v>
      </c>
      <c r="C37" s="27" t="s">
        <v>48</v>
      </c>
      <c r="D37" s="27">
        <v>95000</v>
      </c>
    </row>
    <row r="38" spans="2:4" ht="15">
      <c r="B38" s="28">
        <v>34</v>
      </c>
      <c r="C38" s="27" t="s">
        <v>49</v>
      </c>
      <c r="D38" s="27">
        <v>65000</v>
      </c>
    </row>
    <row r="39" spans="2:4" ht="15">
      <c r="B39" s="28">
        <v>35</v>
      </c>
      <c r="C39" s="27" t="s">
        <v>50</v>
      </c>
      <c r="D39" s="27">
        <v>200000</v>
      </c>
    </row>
    <row r="40" spans="2:4" ht="15">
      <c r="B40" s="28">
        <v>36</v>
      </c>
      <c r="C40" s="27" t="s">
        <v>51</v>
      </c>
      <c r="D40" s="27">
        <v>200000</v>
      </c>
    </row>
    <row r="41" spans="2:4" ht="15">
      <c r="B41" s="28">
        <v>37</v>
      </c>
      <c r="C41" s="27" t="s">
        <v>52</v>
      </c>
      <c r="D41" s="27">
        <v>200000</v>
      </c>
    </row>
    <row r="42" spans="2:4" ht="15">
      <c r="B42" s="28">
        <v>38</v>
      </c>
      <c r="C42" s="27" t="s">
        <v>53</v>
      </c>
      <c r="D42" s="27">
        <v>200000</v>
      </c>
    </row>
    <row r="43" spans="2:4" ht="15">
      <c r="B43" s="28">
        <v>39</v>
      </c>
      <c r="C43" s="27" t="s">
        <v>54</v>
      </c>
      <c r="D43" s="27">
        <v>200000</v>
      </c>
    </row>
    <row r="44" spans="2:4" ht="15">
      <c r="B44" s="28">
        <v>40</v>
      </c>
      <c r="C44" s="27" t="s">
        <v>55</v>
      </c>
      <c r="D44" s="27">
        <v>200000</v>
      </c>
    </row>
    <row r="45" spans="2:4" ht="15">
      <c r="B45" s="28">
        <v>41</v>
      </c>
      <c r="C45" s="27" t="s">
        <v>56</v>
      </c>
      <c r="D45" s="27">
        <v>200000</v>
      </c>
    </row>
    <row r="46" spans="2:4" ht="15">
      <c r="B46" s="28">
        <v>42</v>
      </c>
      <c r="C46" s="27" t="s">
        <v>57</v>
      </c>
      <c r="D46" s="27">
        <v>300000</v>
      </c>
    </row>
    <row r="47" spans="2:4" ht="15">
      <c r="B47" s="28">
        <v>43</v>
      </c>
      <c r="C47" s="27" t="s">
        <v>58</v>
      </c>
      <c r="D47" s="27">
        <v>200000</v>
      </c>
    </row>
    <row r="48" spans="2:4" ht="15">
      <c r="B48" s="28">
        <v>44</v>
      </c>
      <c r="C48" s="27" t="s">
        <v>59</v>
      </c>
      <c r="D48" s="27">
        <v>100000</v>
      </c>
    </row>
    <row r="49" spans="2:4" ht="15">
      <c r="B49" s="28">
        <v>45</v>
      </c>
      <c r="C49" s="27" t="s">
        <v>60</v>
      </c>
      <c r="D49" s="27">
        <v>200000</v>
      </c>
    </row>
    <row r="50" spans="2:4" ht="15">
      <c r="B50" s="28">
        <v>46</v>
      </c>
      <c r="C50" s="27" t="s">
        <v>61</v>
      </c>
      <c r="D50" s="27">
        <v>140000</v>
      </c>
    </row>
    <row r="51" spans="2:4" ht="15">
      <c r="B51" s="28">
        <v>47</v>
      </c>
      <c r="C51" s="27" t="s">
        <v>62</v>
      </c>
      <c r="D51" s="27">
        <v>65000</v>
      </c>
    </row>
    <row r="52" spans="2:4" ht="15">
      <c r="B52" s="28">
        <v>48</v>
      </c>
      <c r="C52" s="27" t="s">
        <v>63</v>
      </c>
      <c r="D52" s="27">
        <v>100000</v>
      </c>
    </row>
    <row r="53" spans="2:4" ht="15">
      <c r="B53" s="28">
        <v>49</v>
      </c>
      <c r="C53" s="27" t="s">
        <v>64</v>
      </c>
      <c r="D53" s="27">
        <v>400000</v>
      </c>
    </row>
    <row r="54" spans="2:4" ht="15">
      <c r="B54" s="28">
        <v>50</v>
      </c>
      <c r="C54" s="27" t="s">
        <v>65</v>
      </c>
      <c r="D54" s="27">
        <v>200000</v>
      </c>
    </row>
    <row r="55" spans="2:4" ht="15">
      <c r="B55" s="28">
        <v>51</v>
      </c>
      <c r="C55" s="27" t="s">
        <v>66</v>
      </c>
      <c r="D55" s="27">
        <v>300000</v>
      </c>
    </row>
    <row r="56" spans="2:4" ht="15">
      <c r="B56" s="28">
        <v>52</v>
      </c>
      <c r="C56" s="27" t="s">
        <v>67</v>
      </c>
      <c r="D56" s="27">
        <v>100000</v>
      </c>
    </row>
    <row r="57" spans="2:4" ht="15">
      <c r="B57" s="28">
        <v>53</v>
      </c>
      <c r="C57" s="27" t="s">
        <v>68</v>
      </c>
      <c r="D57" s="27">
        <v>120000</v>
      </c>
    </row>
    <row r="58" spans="2:4" ht="15">
      <c r="B58" s="28">
        <v>54</v>
      </c>
      <c r="C58" s="27" t="s">
        <v>69</v>
      </c>
      <c r="D58" s="27">
        <v>100000</v>
      </c>
    </row>
    <row r="59" spans="2:4" ht="15">
      <c r="B59" s="28">
        <v>55</v>
      </c>
      <c r="C59" s="27" t="s">
        <v>70</v>
      </c>
      <c r="D59" s="27">
        <v>100000</v>
      </c>
    </row>
    <row r="60" spans="2:4" ht="15">
      <c r="B60" s="28">
        <v>56</v>
      </c>
      <c r="C60" s="27" t="s">
        <v>71</v>
      </c>
      <c r="D60" s="27">
        <v>100000</v>
      </c>
    </row>
    <row r="61" spans="2:4" ht="15">
      <c r="B61" s="28">
        <v>57</v>
      </c>
      <c r="C61" s="27" t="s">
        <v>72</v>
      </c>
      <c r="D61" s="27">
        <v>100000</v>
      </c>
    </row>
    <row r="62" spans="2:4" ht="15">
      <c r="B62" s="28">
        <v>58</v>
      </c>
      <c r="C62" s="27" t="s">
        <v>73</v>
      </c>
      <c r="D62" s="27">
        <v>100000</v>
      </c>
    </row>
    <row r="63" spans="2:4" ht="15">
      <c r="B63" s="28">
        <v>59</v>
      </c>
      <c r="C63" s="26" t="s">
        <v>74</v>
      </c>
      <c r="D63" s="27">
        <v>100000</v>
      </c>
    </row>
    <row r="64" spans="2:4" ht="15">
      <c r="B64" s="28">
        <v>60</v>
      </c>
      <c r="C64" s="27" t="s">
        <v>75</v>
      </c>
      <c r="D64" s="27">
        <v>100000</v>
      </c>
    </row>
    <row r="65" spans="2:4" ht="15">
      <c r="B65" s="28">
        <v>61</v>
      </c>
      <c r="C65" s="27" t="s">
        <v>76</v>
      </c>
      <c r="D65" s="27">
        <v>100000</v>
      </c>
    </row>
    <row r="66" spans="2:4" ht="15">
      <c r="B66" s="28">
        <v>62</v>
      </c>
      <c r="C66" s="27" t="s">
        <v>77</v>
      </c>
      <c r="D66" s="27">
        <v>100000</v>
      </c>
    </row>
    <row r="67" spans="2:4" ht="15">
      <c r="B67" s="28">
        <v>63</v>
      </c>
      <c r="C67" s="27" t="s">
        <v>78</v>
      </c>
      <c r="D67" s="27">
        <v>100000</v>
      </c>
    </row>
    <row r="68" spans="2:4" ht="15">
      <c r="B68" s="28">
        <v>64</v>
      </c>
      <c r="C68" s="27" t="s">
        <v>79</v>
      </c>
      <c r="D68" s="27">
        <v>100000</v>
      </c>
    </row>
    <row r="69" spans="2:4" ht="15">
      <c r="B69" s="28">
        <v>65</v>
      </c>
      <c r="C69" s="27" t="s">
        <v>80</v>
      </c>
      <c r="D69" s="27">
        <v>100000</v>
      </c>
    </row>
    <row r="70" spans="2:4" ht="15">
      <c r="B70" s="28">
        <v>66</v>
      </c>
      <c r="C70" s="27" t="s">
        <v>81</v>
      </c>
      <c r="D70" s="27">
        <v>100000</v>
      </c>
    </row>
    <row r="71" spans="2:4" ht="15">
      <c r="B71" s="28">
        <v>67</v>
      </c>
      <c r="C71" s="27" t="s">
        <v>82</v>
      </c>
      <c r="D71" s="27">
        <v>60000</v>
      </c>
    </row>
    <row r="72" spans="2:4" ht="15">
      <c r="B72" s="28">
        <v>68</v>
      </c>
      <c r="C72" s="27" t="s">
        <v>83</v>
      </c>
      <c r="D72" s="27">
        <v>100000</v>
      </c>
    </row>
    <row r="73" spans="2:4" ht="15">
      <c r="B73" s="28">
        <v>69</v>
      </c>
      <c r="C73" s="27" t="s">
        <v>84</v>
      </c>
      <c r="D73" s="27">
        <v>80000</v>
      </c>
    </row>
    <row r="74" spans="2:4" ht="15">
      <c r="B74" s="28">
        <v>70</v>
      </c>
      <c r="C74" s="27" t="s">
        <v>85</v>
      </c>
      <c r="D74" s="27">
        <v>100000</v>
      </c>
    </row>
    <row r="75" spans="2:4" ht="15">
      <c r="B75" s="28">
        <v>71</v>
      </c>
      <c r="C75" s="27" t="s">
        <v>86</v>
      </c>
      <c r="D75" s="27">
        <v>100000</v>
      </c>
    </row>
    <row r="76" spans="2:4" ht="15">
      <c r="B76" s="28">
        <v>72</v>
      </c>
      <c r="C76" s="27" t="s">
        <v>87</v>
      </c>
      <c r="D76" s="27">
        <v>100000</v>
      </c>
    </row>
    <row r="77" spans="2:4" ht="15">
      <c r="B77" s="28">
        <v>73</v>
      </c>
      <c r="C77" s="27" t="s">
        <v>88</v>
      </c>
      <c r="D77" s="27">
        <v>100000</v>
      </c>
    </row>
    <row r="78" spans="2:4" ht="15">
      <c r="B78" s="28">
        <v>74</v>
      </c>
      <c r="C78" s="27" t="s">
        <v>89</v>
      </c>
      <c r="D78" s="27">
        <v>300000</v>
      </c>
    </row>
    <row r="79" spans="2:4" ht="15">
      <c r="B79" s="28">
        <v>75</v>
      </c>
      <c r="C79" s="27" t="s">
        <v>90</v>
      </c>
      <c r="D79" s="27">
        <v>250000</v>
      </c>
    </row>
    <row r="80" spans="2:4" ht="15">
      <c r="B80" s="28">
        <v>76</v>
      </c>
      <c r="C80" s="27" t="s">
        <v>91</v>
      </c>
      <c r="D80" s="27">
        <v>100000</v>
      </c>
    </row>
    <row r="81" spans="2:4" ht="15">
      <c r="B81" s="28">
        <v>77</v>
      </c>
      <c r="C81" s="27" t="s">
        <v>92</v>
      </c>
      <c r="D81" s="27">
        <v>500000</v>
      </c>
    </row>
    <row r="82" spans="2:4" ht="15">
      <c r="B82" s="28">
        <v>78</v>
      </c>
      <c r="C82" s="27" t="s">
        <v>93</v>
      </c>
      <c r="D82" s="27">
        <v>300000</v>
      </c>
    </row>
    <row r="83" spans="2:4" ht="15">
      <c r="B83" s="28">
        <v>79</v>
      </c>
      <c r="C83" s="27" t="s">
        <v>94</v>
      </c>
      <c r="D83" s="27">
        <v>200000</v>
      </c>
    </row>
    <row r="84" spans="2:4" ht="15">
      <c r="B84" s="28">
        <v>80</v>
      </c>
      <c r="C84" s="26" t="s">
        <v>95</v>
      </c>
      <c r="D84" s="27">
        <v>700000</v>
      </c>
    </row>
    <row r="85" spans="2:4" ht="15">
      <c r="B85" s="28">
        <v>81</v>
      </c>
      <c r="C85" s="27" t="s">
        <v>96</v>
      </c>
      <c r="D85" s="27">
        <v>500000</v>
      </c>
    </row>
    <row r="86" spans="2:4" ht="15">
      <c r="B86" s="28">
        <v>82</v>
      </c>
      <c r="C86" s="27" t="s">
        <v>97</v>
      </c>
      <c r="D86" s="27">
        <v>100000</v>
      </c>
    </row>
    <row r="87" spans="2:4" ht="15">
      <c r="B87" s="28">
        <v>83</v>
      </c>
      <c r="C87" s="27" t="s">
        <v>98</v>
      </c>
      <c r="D87" s="27">
        <v>100000</v>
      </c>
    </row>
    <row r="88" spans="2:4" ht="15">
      <c r="B88" s="28">
        <v>84</v>
      </c>
      <c r="C88" s="27" t="s">
        <v>99</v>
      </c>
      <c r="D88" s="27">
        <v>80000</v>
      </c>
    </row>
    <row r="89" spans="2:4" ht="15">
      <c r="B89" s="28">
        <v>85</v>
      </c>
      <c r="C89" s="27" t="s">
        <v>100</v>
      </c>
      <c r="D89" s="27">
        <v>80000</v>
      </c>
    </row>
    <row r="90" spans="2:4" ht="15">
      <c r="B90" s="28">
        <v>86</v>
      </c>
      <c r="C90" s="27" t="s">
        <v>101</v>
      </c>
      <c r="D90" s="27">
        <v>70000</v>
      </c>
    </row>
    <row r="91" spans="2:4" ht="15">
      <c r="B91" s="28">
        <v>87</v>
      </c>
      <c r="C91" s="27" t="s">
        <v>102</v>
      </c>
      <c r="D91" s="27">
        <v>90000</v>
      </c>
    </row>
    <row r="92" spans="2:4" ht="15">
      <c r="B92" s="28">
        <v>88</v>
      </c>
      <c r="C92" s="27" t="s">
        <v>103</v>
      </c>
      <c r="D92" s="27">
        <v>80000</v>
      </c>
    </row>
    <row r="93" spans="2:4" ht="15">
      <c r="B93" s="28">
        <v>89</v>
      </c>
      <c r="C93" s="27" t="s">
        <v>104</v>
      </c>
      <c r="D93" s="27">
        <v>95000</v>
      </c>
    </row>
    <row r="94" spans="2:4" ht="15">
      <c r="B94" s="28">
        <v>90</v>
      </c>
      <c r="C94" s="27" t="s">
        <v>105</v>
      </c>
      <c r="D94" s="27">
        <v>95000</v>
      </c>
    </row>
    <row r="95" spans="2:4" ht="15">
      <c r="B95" s="28">
        <v>91</v>
      </c>
      <c r="C95" s="27" t="s">
        <v>106</v>
      </c>
      <c r="D95" s="27">
        <v>65000</v>
      </c>
    </row>
    <row r="96" spans="2:4" ht="15">
      <c r="B96" s="28">
        <v>92</v>
      </c>
      <c r="C96" s="27" t="s">
        <v>107</v>
      </c>
      <c r="D96" s="27">
        <v>95640</v>
      </c>
    </row>
    <row r="97" spans="2:4" ht="15">
      <c r="B97" s="55" t="s">
        <v>151</v>
      </c>
      <c r="C97" s="56"/>
      <c r="D97" s="30">
        <f>SUM(D5:D96)</f>
        <v>14245240</v>
      </c>
    </row>
    <row r="98" spans="2:4" ht="15">
      <c r="B98" s="28">
        <v>93</v>
      </c>
      <c r="C98" s="27" t="s">
        <v>108</v>
      </c>
      <c r="D98" s="27">
        <v>98900</v>
      </c>
    </row>
    <row r="99" spans="2:4" ht="15">
      <c r="B99" s="28">
        <v>94</v>
      </c>
      <c r="C99" s="27" t="s">
        <v>109</v>
      </c>
      <c r="D99" s="27">
        <v>96500</v>
      </c>
    </row>
    <row r="100" spans="2:4" ht="15">
      <c r="B100" s="28">
        <v>95</v>
      </c>
      <c r="C100" s="27" t="s">
        <v>110</v>
      </c>
      <c r="D100" s="27">
        <v>87000</v>
      </c>
    </row>
    <row r="101" spans="2:4" ht="15">
      <c r="B101" s="28">
        <v>96</v>
      </c>
      <c r="C101" s="27" t="s">
        <v>111</v>
      </c>
      <c r="D101" s="27">
        <v>92000</v>
      </c>
    </row>
    <row r="102" spans="2:4" ht="15">
      <c r="B102" s="28">
        <v>97</v>
      </c>
      <c r="C102" s="27" t="s">
        <v>107</v>
      </c>
      <c r="D102" s="27">
        <v>150000</v>
      </c>
    </row>
    <row r="103" spans="2:4" ht="15">
      <c r="B103" s="28">
        <v>98</v>
      </c>
      <c r="C103" s="27" t="s">
        <v>112</v>
      </c>
      <c r="D103" s="27">
        <v>84000</v>
      </c>
    </row>
    <row r="104" spans="2:4" ht="15">
      <c r="B104" s="28">
        <v>99</v>
      </c>
      <c r="C104" s="27" t="s">
        <v>113</v>
      </c>
      <c r="D104" s="27">
        <v>75960</v>
      </c>
    </row>
    <row r="105" spans="2:4" ht="15">
      <c r="B105" s="28">
        <v>100</v>
      </c>
      <c r="C105" s="27" t="s">
        <v>114</v>
      </c>
      <c r="D105" s="27">
        <v>150000</v>
      </c>
    </row>
    <row r="106" spans="2:4" ht="15">
      <c r="B106" s="28">
        <v>101</v>
      </c>
      <c r="C106" s="27" t="s">
        <v>115</v>
      </c>
      <c r="D106" s="27">
        <v>180000</v>
      </c>
    </row>
    <row r="107" spans="2:4" ht="15">
      <c r="B107" s="28">
        <v>102</v>
      </c>
      <c r="C107" s="27" t="s">
        <v>116</v>
      </c>
      <c r="D107" s="27">
        <v>195200</v>
      </c>
    </row>
    <row r="108" spans="2:4" ht="15">
      <c r="B108" s="28">
        <v>103</v>
      </c>
      <c r="C108" s="27" t="s">
        <v>117</v>
      </c>
      <c r="D108" s="27">
        <v>60000</v>
      </c>
    </row>
    <row r="109" spans="2:4" ht="15">
      <c r="B109" s="28">
        <v>104</v>
      </c>
      <c r="C109" s="27" t="s">
        <v>118</v>
      </c>
      <c r="D109" s="27">
        <v>60000</v>
      </c>
    </row>
    <row r="110" spans="2:4" ht="15">
      <c r="B110" s="28">
        <v>105</v>
      </c>
      <c r="C110" s="27" t="s">
        <v>119</v>
      </c>
      <c r="D110" s="27">
        <v>72000</v>
      </c>
    </row>
    <row r="111" spans="2:4" ht="15">
      <c r="B111" s="28">
        <v>106</v>
      </c>
      <c r="C111" s="27" t="s">
        <v>120</v>
      </c>
      <c r="D111" s="27">
        <v>54000</v>
      </c>
    </row>
    <row r="112" spans="2:4" ht="15">
      <c r="B112" s="28">
        <v>107</v>
      </c>
      <c r="C112" s="27" t="s">
        <v>121</v>
      </c>
      <c r="D112" s="27">
        <v>72000</v>
      </c>
    </row>
    <row r="113" spans="2:4" ht="15">
      <c r="B113" s="28">
        <v>108</v>
      </c>
      <c r="C113" s="27" t="s">
        <v>122</v>
      </c>
      <c r="D113" s="27">
        <v>64000</v>
      </c>
    </row>
    <row r="114" spans="2:4" ht="15">
      <c r="B114" s="28">
        <v>109</v>
      </c>
      <c r="C114" s="27" t="s">
        <v>123</v>
      </c>
      <c r="D114" s="27">
        <v>140000</v>
      </c>
    </row>
    <row r="115" spans="2:4" ht="15">
      <c r="B115" s="28">
        <v>110</v>
      </c>
      <c r="C115" s="27" t="s">
        <v>124</v>
      </c>
      <c r="D115" s="27">
        <v>56000</v>
      </c>
    </row>
    <row r="116" spans="2:4" ht="15">
      <c r="B116" s="28">
        <v>111</v>
      </c>
      <c r="C116" s="27" t="s">
        <v>125</v>
      </c>
      <c r="D116" s="27">
        <v>54000</v>
      </c>
    </row>
    <row r="117" spans="2:4" ht="15">
      <c r="B117" s="28">
        <v>112</v>
      </c>
      <c r="C117" s="27" t="s">
        <v>126</v>
      </c>
      <c r="D117" s="27">
        <v>60000</v>
      </c>
    </row>
    <row r="118" spans="2:4" ht="15">
      <c r="B118" s="28">
        <v>113</v>
      </c>
      <c r="C118" s="27" t="s">
        <v>127</v>
      </c>
      <c r="D118" s="27">
        <v>54000</v>
      </c>
    </row>
    <row r="119" spans="2:4" ht="15">
      <c r="B119" s="28">
        <v>114</v>
      </c>
      <c r="C119" s="27" t="s">
        <v>128</v>
      </c>
      <c r="D119" s="27">
        <v>60000</v>
      </c>
    </row>
    <row r="120" spans="2:4" ht="15">
      <c r="B120" s="28">
        <v>115</v>
      </c>
      <c r="C120" s="27" t="s">
        <v>129</v>
      </c>
      <c r="D120" s="27">
        <v>60000</v>
      </c>
    </row>
    <row r="121" spans="2:4" ht="15">
      <c r="B121" s="28">
        <v>116</v>
      </c>
      <c r="C121" s="27" t="s">
        <v>130</v>
      </c>
      <c r="D121" s="27">
        <v>60000</v>
      </c>
    </row>
    <row r="122" spans="2:4" ht="15">
      <c r="B122" s="28">
        <v>117</v>
      </c>
      <c r="C122" s="27" t="s">
        <v>131</v>
      </c>
      <c r="D122" s="27">
        <v>60000</v>
      </c>
    </row>
    <row r="123" spans="2:4" ht="15">
      <c r="B123" s="28">
        <v>118</v>
      </c>
      <c r="C123" s="27" t="s">
        <v>132</v>
      </c>
      <c r="D123" s="27">
        <v>60000</v>
      </c>
    </row>
    <row r="124" spans="2:4" ht="15">
      <c r="B124" s="28">
        <v>119</v>
      </c>
      <c r="C124" s="27" t="s">
        <v>133</v>
      </c>
      <c r="D124" s="27">
        <v>60000</v>
      </c>
    </row>
    <row r="125" spans="2:4" ht="15">
      <c r="B125" s="28">
        <v>120</v>
      </c>
      <c r="C125" s="27" t="s">
        <v>134</v>
      </c>
      <c r="D125" s="27">
        <v>64000</v>
      </c>
    </row>
    <row r="126" spans="2:4" ht="15">
      <c r="B126" s="28">
        <v>121</v>
      </c>
      <c r="C126" s="27" t="s">
        <v>135</v>
      </c>
      <c r="D126" s="27">
        <v>88000</v>
      </c>
    </row>
    <row r="127" spans="2:4" ht="15">
      <c r="B127" s="28">
        <v>122</v>
      </c>
      <c r="C127" s="27" t="s">
        <v>136</v>
      </c>
      <c r="D127" s="27">
        <v>72000</v>
      </c>
    </row>
    <row r="128" spans="2:4" ht="15">
      <c r="B128" s="28">
        <v>123</v>
      </c>
      <c r="C128" s="27" t="s">
        <v>137</v>
      </c>
      <c r="D128" s="27">
        <v>72000</v>
      </c>
    </row>
    <row r="129" spans="2:4" ht="15">
      <c r="B129" s="28">
        <v>124</v>
      </c>
      <c r="C129" s="27" t="s">
        <v>138</v>
      </c>
      <c r="D129" s="27">
        <v>60000</v>
      </c>
    </row>
    <row r="130" spans="2:4" ht="15">
      <c r="B130" s="28">
        <v>125</v>
      </c>
      <c r="C130" s="27" t="s">
        <v>139</v>
      </c>
      <c r="D130" s="27">
        <v>54000</v>
      </c>
    </row>
    <row r="131" spans="2:4" ht="15">
      <c r="B131" s="28">
        <v>126</v>
      </c>
      <c r="C131" s="27" t="s">
        <v>140</v>
      </c>
      <c r="D131" s="27">
        <v>72000</v>
      </c>
    </row>
    <row r="132" spans="2:4" ht="15">
      <c r="B132" s="28">
        <v>127</v>
      </c>
      <c r="C132" s="27" t="s">
        <v>141</v>
      </c>
      <c r="D132" s="27">
        <v>120000</v>
      </c>
    </row>
    <row r="133" spans="2:4" ht="15">
      <c r="B133" s="55" t="s">
        <v>149</v>
      </c>
      <c r="C133" s="56"/>
      <c r="D133" s="30">
        <f>SUM(D98:D132)</f>
        <v>2917560</v>
      </c>
    </row>
    <row r="134" spans="2:6" ht="15">
      <c r="B134" s="53" t="s">
        <v>150</v>
      </c>
      <c r="C134" s="54"/>
      <c r="D134" s="26">
        <v>17162800</v>
      </c>
      <c r="F134" s="14" t="s">
        <v>2</v>
      </c>
    </row>
    <row r="136" ht="15">
      <c r="B136" s="33" t="s">
        <v>1</v>
      </c>
    </row>
    <row r="137" ht="15">
      <c r="B137" s="33" t="s">
        <v>0</v>
      </c>
    </row>
  </sheetData>
  <sheetProtection/>
  <mergeCells count="3">
    <mergeCell ref="B134:C134"/>
    <mergeCell ref="B97:C97"/>
    <mergeCell ref="B133:C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Ilir Brasha</dc:creator>
  <cp:keywords/>
  <dc:description/>
  <cp:lastModifiedBy>CTS</cp:lastModifiedBy>
  <dcterms:created xsi:type="dcterms:W3CDTF">2022-04-05T12:44:45Z</dcterms:created>
  <dcterms:modified xsi:type="dcterms:W3CDTF">2022-07-01T08:09:22Z</dcterms:modified>
  <cp:category/>
  <cp:version/>
  <cp:contentType/>
  <cp:contentStatus/>
</cp:coreProperties>
</file>