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6675" windowHeight="6975" activeTab="9"/>
  </bookViews>
  <sheets>
    <sheet name="Media Gjithsej" sheetId="1" r:id="rId1"/>
    <sheet name="Media Kryesore" sheetId="2" r:id="rId2"/>
    <sheet name="PS" sheetId="3" r:id="rId3"/>
    <sheet name="PD" sheetId="4" r:id="rId4"/>
    <sheet name="LSI" sheetId="5" r:id="rId5"/>
    <sheet name="PDIU" sheetId="6" r:id="rId6"/>
    <sheet name="PR" sheetId="7" r:id="rId7"/>
    <sheet name="Bindja Demokratike" sheetId="8" r:id="rId8"/>
    <sheet name="LN" sheetId="9" r:id="rId9"/>
    <sheet name="FRD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<sst xmlns="http://schemas.openxmlformats.org/spreadsheetml/2006/main" count="151" uniqueCount="69">
  <si>
    <t>Nr.</t>
  </si>
  <si>
    <t>Media</t>
  </si>
  <si>
    <t>Lekë</t>
  </si>
  <si>
    <t>%</t>
  </si>
  <si>
    <t>TV KLAN SHA</t>
  </si>
  <si>
    <t>TOP CHANNEL</t>
  </si>
  <si>
    <t>MTSC SHPK</t>
  </si>
  <si>
    <t>MEDIA VIZION SHA</t>
  </si>
  <si>
    <t>Media 66 SHPK</t>
  </si>
  <si>
    <t>3D58AF Entertainment Shpk</t>
  </si>
  <si>
    <t>ORA SH.A</t>
  </si>
  <si>
    <t>CHANNEL ONE SH.P.K</t>
  </si>
  <si>
    <t>G2 MEDIA SHPK</t>
  </si>
  <si>
    <t>TOP ALBANIA RADIO</t>
  </si>
  <si>
    <t>PANORAMA GROUP</t>
  </si>
  <si>
    <t>EKSPRES PRINT</t>
  </si>
  <si>
    <t>F.K.T-TV Apollon</t>
  </si>
  <si>
    <t>Star Shpk</t>
  </si>
  <si>
    <t>Brunilda Ndreka</t>
  </si>
  <si>
    <t>MAT TV</t>
  </si>
  <si>
    <t>Blueberry s Production</t>
  </si>
  <si>
    <t>BBF-SH.A</t>
  </si>
  <si>
    <t>TV Gold</t>
  </si>
  <si>
    <t>FKT .SHPK</t>
  </si>
  <si>
    <t>RADIO LUSHNJE SHPK</t>
  </si>
  <si>
    <t>TV SOT 7</t>
  </si>
  <si>
    <t>Totali</t>
  </si>
  <si>
    <t xml:space="preserve"> </t>
  </si>
  <si>
    <t>Të tjera</t>
  </si>
  <si>
    <t>Total</t>
  </si>
  <si>
    <t>TV KLAN</t>
  </si>
  <si>
    <t xml:space="preserve">Media  </t>
  </si>
  <si>
    <t>Tv KLAN</t>
  </si>
  <si>
    <t>MEDIA VIZION SH.A</t>
  </si>
  <si>
    <t>3 DS &amp; AF ENTERTAINM</t>
  </si>
  <si>
    <t xml:space="preserve">TOP CHANNEL SH.A </t>
  </si>
  <si>
    <t>G2 MEDIA SH.P.K</t>
  </si>
  <si>
    <t>Vizion sha</t>
  </si>
  <si>
    <t>3D5 8AF Entertainment Shpk</t>
  </si>
  <si>
    <t>Focus Media</t>
  </si>
  <si>
    <t>Panorama Group</t>
  </si>
  <si>
    <t>DS &amp; AF enterteinment</t>
  </si>
  <si>
    <t>Komente dhe analiza: Open Data Albania</t>
  </si>
  <si>
    <t>Burimi: KQZ, sipas secilës parti, https://kqz.gov.al/raportet-e-auditimit-te-fushates-zgjedhore-2021/ dhe https://kqz.gov.al/raportet-e-subjekteve-zgjedhore-per-fushaten-zgjedhore-2021/</t>
  </si>
  <si>
    <t>Burimi: KQZ, http://kqz.gov.al/wp-content/uploads/2021/12/Raporti-i-auditimit-per-Partia-Socialiste-e-Shqiperise.pdf dhe http://kqz.gov.al/wp-content/uploads/2021/11/Raporti-i-Partia-Socialiste-per-fushaten-zgjedhore-2021_compressed-1.pdf</t>
  </si>
  <si>
    <t>Burimi: KQZ, http://kqz.gov.al/wp-content/uploads/2021/12/Raporti-i-auditimit-per-Partia-Demokratike-e-Shqiperise.pdf dhe http://kqz.gov.al/wp-content/uploads/2021/10/Raporti-i-Partia-Demokratike-per-fushaten-zgjedhore-2021_c.pdf</t>
  </si>
  <si>
    <t>Burimi: KQZ, http://kqz.gov.al/wp-content/uploads/2021/10/Raporti%20i%20Partia%20Levizja%20Socialiste%20per%20Integrim%20per%20fushaten%20zgjedhore%202021.pdf</t>
  </si>
  <si>
    <t>Burimi: KQZ, http://kqz.gov.al/wp-content/uploads/2021/09/Raporti-i-PR-per-fushaten-zgjedhore-2021.pdf</t>
  </si>
  <si>
    <t>Burimi: KQZ, http://kqz.gov.al/wp-content/uploads/2021/09/Raporti-i-PDIU-per-fushaten-zgjedhore-2021.pdf</t>
  </si>
  <si>
    <t>Burimi: KQZ, https://kqz.gov.al/wp-content/uploads/2021/09/Raporti%20i%20LN%20per%20fushaten%20zgjedhore%202021.pdf</t>
  </si>
  <si>
    <t>Tabela 10: Media përfituese nga FRD gjatë fushatës zgjedhore 2021</t>
  </si>
  <si>
    <t>Tabela 8: Media përfituese nga Bindja Demokratike gjatë fushatës zgjedhore 2021</t>
  </si>
  <si>
    <t>Tabela 7: Media përfituese nga PR gjatë fushatës zgjedhore 2021</t>
  </si>
  <si>
    <t>Tabela 6: Media përfituese nga PDIU gjatë fushatës zgjedhore 2021</t>
  </si>
  <si>
    <t>Tabela 5: Media përfituese nga LSI gjatë fushatës zgjedhore 2021</t>
  </si>
  <si>
    <t>Tabela 4: Media përfituese nga PD gjatë fushatës zgjedhore 2021</t>
  </si>
  <si>
    <t>Tabela 3: Media përfituese nga PS gjatë fushatës zgjedhore 2021</t>
  </si>
  <si>
    <t>Tabela 2: Media, përfituese kryesore të fushatës zgjedhore 2021</t>
  </si>
  <si>
    <t>Tabela 9: Media përfituese nga LN gjatë fushatës zgjedhore 2021</t>
  </si>
  <si>
    <t>Burimi: KQZ, https://kqz.gov.al/wp-content/uploads/2021/09/Raporti-i-FRD-per-fushaten-zgjedhore-2021.pdf</t>
  </si>
  <si>
    <t>ABC NEWS SHA</t>
  </si>
  <si>
    <t>EURO BALLKAN NEWS</t>
  </si>
  <si>
    <t>FAX MEDIA NEWS SH.A</t>
  </si>
  <si>
    <t>FOCUS MEDIA MEDIA NEWS</t>
  </si>
  <si>
    <t>ABC NEWS SH.A</t>
  </si>
  <si>
    <t>FOCUS MEDIA NEWS SI</t>
  </si>
  <si>
    <t>ABC News</t>
  </si>
  <si>
    <t>FOCUS MEDIA NEWS</t>
  </si>
  <si>
    <t xml:space="preserve">Tabela nr. 1: Subjekte Mediatike të  kontraktuara për shërbime mediatike nga Subjekte Elektorale Fushata 2021 sipas vlerës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</si>
</sst>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7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2" fillId="0" borderId="0" applyBorder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5" fillId="12" borderId="10" xfId="0" applyFont="1" applyFill="1" applyBorder="1" applyAlignment="1">
      <alignment/>
    </xf>
    <xf numFmtId="10" fontId="35" fillId="12" borderId="10" xfId="58" applyNumberFormat="1" applyFont="1" applyFill="1" applyBorder="1" applyAlignment="1">
      <alignment horizontal="center" vertical="center"/>
    </xf>
    <xf numFmtId="0" fontId="35" fillId="12" borderId="11" xfId="0" applyFont="1" applyFill="1" applyBorder="1" applyAlignment="1">
      <alignment horizontal="left" vertical="center"/>
    </xf>
    <xf numFmtId="0" fontId="35" fillId="12" borderId="12" xfId="0" applyFont="1" applyFill="1" applyBorder="1" applyAlignment="1">
      <alignment horizontal="left" vertical="center"/>
    </xf>
    <xf numFmtId="10" fontId="35" fillId="12" borderId="13" xfId="58" applyNumberFormat="1" applyFont="1" applyFill="1" applyBorder="1" applyAlignment="1">
      <alignment horizontal="center" vertical="center"/>
    </xf>
    <xf numFmtId="0" fontId="35" fillId="12" borderId="14" xfId="0" applyFont="1" applyFill="1" applyBorder="1" applyAlignment="1">
      <alignment/>
    </xf>
    <xf numFmtId="10" fontId="35" fillId="12" borderId="14" xfId="58" applyNumberFormat="1" applyFont="1" applyFill="1" applyBorder="1" applyAlignment="1">
      <alignment horizontal="center" vertical="center"/>
    </xf>
    <xf numFmtId="10" fontId="35" fillId="0" borderId="15" xfId="58" applyNumberFormat="1" applyFont="1" applyBorder="1" applyAlignment="1">
      <alignment/>
    </xf>
    <xf numFmtId="0" fontId="35" fillId="12" borderId="11" xfId="0" applyFont="1" applyFill="1" applyBorder="1" applyAlignment="1">
      <alignment/>
    </xf>
    <xf numFmtId="0" fontId="35" fillId="12" borderId="10" xfId="0" applyFont="1" applyFill="1" applyBorder="1" applyAlignment="1">
      <alignment horizontal="center" vertical="center"/>
    </xf>
    <xf numFmtId="10" fontId="35" fillId="12" borderId="16" xfId="58" applyNumberFormat="1" applyFont="1" applyFill="1" applyBorder="1" applyAlignment="1">
      <alignment horizontal="center" vertical="center"/>
    </xf>
    <xf numFmtId="0" fontId="35" fillId="0" borderId="12" xfId="0" applyFont="1" applyBorder="1" applyAlignment="1">
      <alignment/>
    </xf>
    <xf numFmtId="10" fontId="35" fillId="0" borderId="17" xfId="58" applyNumberFormat="1" applyFont="1" applyBorder="1" applyAlignment="1">
      <alignment horizontal="center" vertical="center"/>
    </xf>
    <xf numFmtId="0" fontId="35" fillId="0" borderId="18" xfId="0" applyFont="1" applyFill="1" applyBorder="1" applyAlignment="1">
      <alignment/>
    </xf>
    <xf numFmtId="0" fontId="35" fillId="0" borderId="19" xfId="0" applyFont="1" applyFill="1" applyBorder="1" applyAlignment="1">
      <alignment/>
    </xf>
    <xf numFmtId="0" fontId="35" fillId="12" borderId="14" xfId="0" applyFont="1" applyFill="1" applyBorder="1" applyAlignment="1">
      <alignment horizontal="center" vertical="center"/>
    </xf>
    <xf numFmtId="0" fontId="35" fillId="33" borderId="12" xfId="0" applyFont="1" applyFill="1" applyBorder="1" applyAlignment="1">
      <alignment/>
    </xf>
    <xf numFmtId="10" fontId="35" fillId="0" borderId="17" xfId="58" applyNumberFormat="1" applyFont="1" applyBorder="1" applyAlignment="1">
      <alignment horizontal="center"/>
    </xf>
    <xf numFmtId="3" fontId="35" fillId="12" borderId="14" xfId="0" applyNumberFormat="1" applyFont="1" applyFill="1" applyBorder="1" applyAlignment="1">
      <alignment horizontal="center" vertical="center"/>
    </xf>
    <xf numFmtId="0" fontId="35" fillId="12" borderId="14" xfId="0" applyFont="1" applyFill="1" applyBorder="1" applyAlignment="1">
      <alignment horizontal="center"/>
    </xf>
    <xf numFmtId="10" fontId="35" fillId="0" borderId="14" xfId="58" applyNumberFormat="1" applyFont="1" applyBorder="1" applyAlignment="1">
      <alignment horizontal="center"/>
    </xf>
    <xf numFmtId="0" fontId="35" fillId="0" borderId="14" xfId="0" applyFont="1" applyBorder="1" applyAlignment="1">
      <alignment/>
    </xf>
    <xf numFmtId="10" fontId="35" fillId="0" borderId="14" xfId="58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3" fontId="35" fillId="0" borderId="14" xfId="0" applyNumberFormat="1" applyFont="1" applyBorder="1" applyAlignment="1">
      <alignment horizontal="center" vertical="center"/>
    </xf>
    <xf numFmtId="3" fontId="35" fillId="0" borderId="20" xfId="0" applyNumberFormat="1" applyFont="1" applyBorder="1" applyAlignment="1">
      <alignment/>
    </xf>
    <xf numFmtId="10" fontId="35" fillId="0" borderId="21" xfId="0" applyNumberFormat="1" applyFont="1" applyBorder="1" applyAlignment="1">
      <alignment/>
    </xf>
    <xf numFmtId="3" fontId="35" fillId="12" borderId="13" xfId="0" applyNumberFormat="1" applyFont="1" applyFill="1" applyBorder="1" applyAlignment="1">
      <alignment horizontal="center" vertical="center"/>
    </xf>
    <xf numFmtId="0" fontId="35" fillId="12" borderId="10" xfId="0" applyFont="1" applyFill="1" applyBorder="1" applyAlignment="1">
      <alignment horizontal="center"/>
    </xf>
    <xf numFmtId="0" fontId="35" fillId="12" borderId="16" xfId="0" applyFont="1" applyFill="1" applyBorder="1" applyAlignment="1">
      <alignment horizontal="center"/>
    </xf>
    <xf numFmtId="0" fontId="35" fillId="12" borderId="22" xfId="0" applyFont="1" applyFill="1" applyBorder="1" applyAlignment="1">
      <alignment/>
    </xf>
    <xf numFmtId="3" fontId="35" fillId="0" borderId="0" xfId="0" applyNumberFormat="1" applyFont="1" applyAlignment="1">
      <alignment/>
    </xf>
    <xf numFmtId="9" fontId="35" fillId="0" borderId="0" xfId="58" applyFont="1" applyAlignment="1">
      <alignment/>
    </xf>
    <xf numFmtId="9" fontId="35" fillId="12" borderId="14" xfId="58" applyFont="1" applyFill="1" applyBorder="1" applyAlignment="1">
      <alignment horizontal="center" vertical="center"/>
    </xf>
    <xf numFmtId="0" fontId="35" fillId="12" borderId="19" xfId="0" applyFont="1" applyFill="1" applyBorder="1" applyAlignment="1">
      <alignment horizontal="center"/>
    </xf>
    <xf numFmtId="0" fontId="35" fillId="12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 përfituese të fondeve të Partive Politike, Fushata Zgjedhore 2021</a:t>
            </a:r>
          </a:p>
        </c:rich>
      </c:tx>
      <c:layout>
        <c:manualLayout>
          <c:xMode val="factor"/>
          <c:yMode val="factor"/>
          <c:x val="0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85"/>
          <c:y val="0.27575"/>
          <c:w val="0.406"/>
          <c:h val="0.68575"/>
        </c:manualLayout>
      </c:layout>
      <c:pieChart>
        <c:varyColors val="1"/>
        <c:ser>
          <c:idx val="0"/>
          <c:order val="0"/>
          <c:tx>
            <c:strRef>
              <c:f>'Media Kryesore'!$D$4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7A79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6FF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CC3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ECF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'[1]Sheet2'!$I$3:$I$8</c:f>
              <c:strCache>
                <c:ptCount val="6"/>
                <c:pt idx="0">
                  <c:v>TV KLAN SHA</c:v>
                </c:pt>
                <c:pt idx="1">
                  <c:v>TOP CHANNEL</c:v>
                </c:pt>
                <c:pt idx="2">
                  <c:v>FOCUS MEDIA MEDIA NEWS</c:v>
                </c:pt>
                <c:pt idx="3">
                  <c:v>MTSC SHPK</c:v>
                </c:pt>
                <c:pt idx="4">
                  <c:v>MEDIA VIZION SHA</c:v>
                </c:pt>
                <c:pt idx="5">
                  <c:v>Të tjera</c:v>
                </c:pt>
              </c:strCache>
            </c:strRef>
          </c:cat>
          <c:val>
            <c:numRef>
              <c:f>'Media Kryesore'!$D$5:$D$10</c:f>
              <c:numCache/>
            </c:numRef>
          </c:val>
        </c:ser>
        <c:ser>
          <c:idx val="1"/>
          <c:order val="1"/>
          <c:tx>
            <c:strRef>
              <c:f>'Media Kryesore'!$B$4</c:f>
              <c:strCache>
                <c:ptCount val="1"/>
                <c:pt idx="0">
                  <c:v>Media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'[1]Sheet2'!$I$3:$I$8</c:f>
              <c:strCache>
                <c:ptCount val="6"/>
                <c:pt idx="0">
                  <c:v>TV KLAN SHA</c:v>
                </c:pt>
                <c:pt idx="1">
                  <c:v>TOP CHANNEL</c:v>
                </c:pt>
                <c:pt idx="2">
                  <c:v>FOCUS MEDIA MEDIA NEWS</c:v>
                </c:pt>
                <c:pt idx="3">
                  <c:v>MTSC SHPK</c:v>
                </c:pt>
                <c:pt idx="4">
                  <c:v>MEDIA VIZION SHA</c:v>
                </c:pt>
                <c:pt idx="5">
                  <c:v>Të tjera</c:v>
                </c:pt>
              </c:strCache>
            </c:strRef>
          </c:cat>
          <c:val>
            <c:numRef>
              <c:f>'Media Kryesore'!$B$5:$B$10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"/>
          <c:y val="0.28675"/>
          <c:w val="0.31625"/>
          <c:h val="0.67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</xdr:row>
      <xdr:rowOff>0</xdr:rowOff>
    </xdr:from>
    <xdr:to>
      <xdr:col>15</xdr:col>
      <xdr:colOff>304800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6029325" y="1914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Downloads\Media,%20reklama%20zgjedho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ndja Demokratike"/>
      <sheetName val="PS"/>
      <sheetName val="LSI"/>
      <sheetName val="PR"/>
      <sheetName val="LSI_"/>
      <sheetName val="PDIU"/>
      <sheetName val="Levizja pwr ndryshim"/>
      <sheetName val="PD"/>
      <sheetName val=",Te gjitha"/>
      <sheetName val="Sheet2"/>
    </sheetNames>
    <sheetDataSet>
      <sheetData sheetId="9">
        <row r="3">
          <cell r="I3" t="str">
            <v>TV KLAN SHA</v>
          </cell>
        </row>
        <row r="4">
          <cell r="I4" t="str">
            <v>TOP CHANNEL</v>
          </cell>
        </row>
        <row r="5">
          <cell r="I5" t="str">
            <v>FOCUS MEDIA MEDIA NEWS</v>
          </cell>
        </row>
        <row r="6">
          <cell r="I6" t="str">
            <v>MTSC SHPK</v>
          </cell>
        </row>
        <row r="7">
          <cell r="I7" t="str">
            <v>MEDIA VIZION SHA</v>
          </cell>
        </row>
        <row r="8">
          <cell r="I8" t="str">
            <v>Të tjera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4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9.140625" style="24" customWidth="1"/>
    <col min="2" max="2" width="3.8515625" style="24" customWidth="1"/>
    <col min="3" max="3" width="26.28125" style="24" bestFit="1" customWidth="1"/>
    <col min="4" max="4" width="10.140625" style="24" bestFit="1" customWidth="1"/>
    <col min="5" max="5" width="8.140625" style="24" bestFit="1" customWidth="1"/>
    <col min="6" max="6" width="14.140625" style="34" bestFit="1" customWidth="1"/>
    <col min="7" max="7" width="10.140625" style="24" bestFit="1" customWidth="1"/>
    <col min="9" max="16384" width="9.140625" style="24" customWidth="1"/>
  </cols>
  <sheetData>
    <row r="2" ht="15">
      <c r="B2" s="24" t="s">
        <v>68</v>
      </c>
    </row>
    <row r="3" ht="15.75" thickBot="1"/>
    <row r="4" spans="2:8" ht="15">
      <c r="B4" s="3" t="s">
        <v>0</v>
      </c>
      <c r="C4" s="1" t="s">
        <v>1</v>
      </c>
      <c r="D4" s="10" t="s">
        <v>2</v>
      </c>
      <c r="E4" s="2" t="s">
        <v>3</v>
      </c>
      <c r="F4" s="24"/>
      <c r="G4"/>
      <c r="H4" s="24"/>
    </row>
    <row r="5" spans="2:8" ht="15">
      <c r="B5" s="4">
        <v>1</v>
      </c>
      <c r="C5" s="22" t="s">
        <v>4</v>
      </c>
      <c r="D5" s="26">
        <v>19462373</v>
      </c>
      <c r="E5" s="23">
        <v>0.2399204352397841</v>
      </c>
      <c r="F5" s="33" t="s">
        <v>27</v>
      </c>
      <c r="G5"/>
      <c r="H5" s="24"/>
    </row>
    <row r="6" spans="2:8" ht="15">
      <c r="B6" s="4">
        <v>2</v>
      </c>
      <c r="C6" s="22" t="s">
        <v>5</v>
      </c>
      <c r="D6" s="26">
        <v>19208499</v>
      </c>
      <c r="E6" s="23">
        <v>0.23679082917499103</v>
      </c>
      <c r="F6" s="24"/>
      <c r="G6"/>
      <c r="H6" s="24"/>
    </row>
    <row r="7" spans="2:8" ht="15">
      <c r="B7" s="4">
        <v>3</v>
      </c>
      <c r="C7" s="22" t="s">
        <v>67</v>
      </c>
      <c r="D7" s="26">
        <v>7674280</v>
      </c>
      <c r="E7" s="23">
        <v>0.09460391072311533</v>
      </c>
      <c r="F7" s="24"/>
      <c r="G7"/>
      <c r="H7" s="24"/>
    </row>
    <row r="8" spans="2:8" ht="15">
      <c r="B8" s="4">
        <v>4</v>
      </c>
      <c r="C8" s="22" t="s">
        <v>6</v>
      </c>
      <c r="D8" s="26">
        <v>7000000</v>
      </c>
      <c r="E8" s="23">
        <v>0.08629179220224012</v>
      </c>
      <c r="F8" s="24"/>
      <c r="G8"/>
      <c r="H8" s="24"/>
    </row>
    <row r="9" spans="2:8" ht="15">
      <c r="B9" s="4">
        <v>5</v>
      </c>
      <c r="C9" s="22" t="s">
        <v>7</v>
      </c>
      <c r="D9" s="26">
        <v>5704940</v>
      </c>
      <c r="E9" s="23">
        <v>0.07032707100089254</v>
      </c>
      <c r="F9" s="24"/>
      <c r="G9"/>
      <c r="H9" s="24"/>
    </row>
    <row r="10" spans="2:8" ht="15">
      <c r="B10" s="4">
        <v>6</v>
      </c>
      <c r="C10" s="22" t="s">
        <v>60</v>
      </c>
      <c r="D10" s="26">
        <v>4835284</v>
      </c>
      <c r="E10" s="23">
        <v>0.05960647459525949</v>
      </c>
      <c r="F10" s="24"/>
      <c r="G10"/>
      <c r="H10" s="24"/>
    </row>
    <row r="11" spans="2:8" ht="15">
      <c r="B11" s="4">
        <v>7</v>
      </c>
      <c r="C11" s="22" t="s">
        <v>61</v>
      </c>
      <c r="D11" s="26">
        <v>4305178</v>
      </c>
      <c r="E11" s="23">
        <v>0.05307164648137939</v>
      </c>
      <c r="F11" s="24"/>
      <c r="G11"/>
      <c r="H11" s="24"/>
    </row>
    <row r="12" spans="2:8" ht="15">
      <c r="B12" s="4">
        <v>8</v>
      </c>
      <c r="C12" s="22" t="s">
        <v>8</v>
      </c>
      <c r="D12" s="26">
        <v>3967526</v>
      </c>
      <c r="E12" s="23">
        <v>0.04890927559271213</v>
      </c>
      <c r="F12" s="24"/>
      <c r="G12"/>
      <c r="H12" s="24"/>
    </row>
    <row r="13" spans="2:8" ht="15">
      <c r="B13" s="4">
        <v>9</v>
      </c>
      <c r="C13" s="22" t="s">
        <v>9</v>
      </c>
      <c r="D13" s="26">
        <v>2055972</v>
      </c>
      <c r="E13" s="23">
        <v>0.02373597509609804</v>
      </c>
      <c r="F13" s="33" t="s">
        <v>27</v>
      </c>
      <c r="G13"/>
      <c r="H13" s="24"/>
    </row>
    <row r="14" spans="2:8" ht="15">
      <c r="B14" s="4">
        <v>10</v>
      </c>
      <c r="C14" s="22" t="s">
        <v>10</v>
      </c>
      <c r="D14" s="26">
        <v>1398659</v>
      </c>
      <c r="E14" s="23">
        <v>0.017241827398541854</v>
      </c>
      <c r="F14" s="24"/>
      <c r="G14"/>
      <c r="H14" s="24"/>
    </row>
    <row r="15" spans="2:8" ht="15">
      <c r="B15" s="4">
        <v>11</v>
      </c>
      <c r="C15" s="22" t="s">
        <v>11</v>
      </c>
      <c r="D15" s="26">
        <v>1304330</v>
      </c>
      <c r="E15" s="23">
        <v>0.016078996189021123</v>
      </c>
      <c r="F15" s="24"/>
      <c r="G15"/>
      <c r="H15" s="24"/>
    </row>
    <row r="16" spans="2:8" ht="15">
      <c r="B16" s="4">
        <v>12</v>
      </c>
      <c r="C16" s="22" t="s">
        <v>12</v>
      </c>
      <c r="D16" s="26">
        <v>1245422.76</v>
      </c>
      <c r="E16" s="23">
        <v>0.015352823144265768</v>
      </c>
      <c r="F16" s="24"/>
      <c r="G16"/>
      <c r="H16" s="24"/>
    </row>
    <row r="17" spans="2:8" ht="15">
      <c r="B17" s="4">
        <v>13</v>
      </c>
      <c r="C17" s="22" t="s">
        <v>13</v>
      </c>
      <c r="D17" s="26">
        <v>1000000</v>
      </c>
      <c r="E17" s="23">
        <v>0.012327398886034303</v>
      </c>
      <c r="F17" s="24"/>
      <c r="G17"/>
      <c r="H17" s="24"/>
    </row>
    <row r="18" spans="2:8" ht="15">
      <c r="B18" s="4">
        <v>14</v>
      </c>
      <c r="C18" s="22" t="s">
        <v>14</v>
      </c>
      <c r="D18" s="26">
        <v>640130</v>
      </c>
      <c r="E18" s="23">
        <v>0.00789113784891714</v>
      </c>
      <c r="F18" s="24"/>
      <c r="G18"/>
      <c r="H18" s="24"/>
    </row>
    <row r="19" spans="2:8" ht="15">
      <c r="B19" s="4">
        <v>15</v>
      </c>
      <c r="C19" s="22" t="s">
        <v>62</v>
      </c>
      <c r="D19" s="26">
        <v>552642</v>
      </c>
      <c r="E19" s="23">
        <v>0.006812638375175769</v>
      </c>
      <c r="F19" s="24"/>
      <c r="G19"/>
      <c r="H19" s="24"/>
    </row>
    <row r="20" spans="2:8" ht="15">
      <c r="B20" s="4">
        <v>16</v>
      </c>
      <c r="C20" s="22" t="s">
        <v>15</v>
      </c>
      <c r="D20" s="26">
        <v>141240</v>
      </c>
      <c r="E20" s="23">
        <v>0.0017411218186634849</v>
      </c>
      <c r="F20" s="24"/>
      <c r="G20"/>
      <c r="H20" s="24"/>
    </row>
    <row r="21" spans="2:8" ht="15">
      <c r="B21" s="4">
        <v>17</v>
      </c>
      <c r="C21" s="22" t="s">
        <v>16</v>
      </c>
      <c r="D21" s="26">
        <v>123000</v>
      </c>
      <c r="E21" s="23">
        <v>0.0015162700629822192</v>
      </c>
      <c r="F21" s="24"/>
      <c r="G21"/>
      <c r="H21" s="24"/>
    </row>
    <row r="22" spans="2:8" ht="15">
      <c r="B22" s="4">
        <v>18</v>
      </c>
      <c r="C22" s="22" t="s">
        <v>17</v>
      </c>
      <c r="D22" s="26">
        <v>120000</v>
      </c>
      <c r="E22" s="23">
        <v>0.0014792878663241163</v>
      </c>
      <c r="F22" s="24"/>
      <c r="G22"/>
      <c r="H22" s="24"/>
    </row>
    <row r="23" spans="2:8" ht="15">
      <c r="B23" s="4">
        <v>19</v>
      </c>
      <c r="C23" s="22" t="s">
        <v>18</v>
      </c>
      <c r="D23" s="26">
        <v>120000</v>
      </c>
      <c r="E23" s="23">
        <v>0.0014792878663241163</v>
      </c>
      <c r="F23" s="24"/>
      <c r="G23"/>
      <c r="H23" s="24"/>
    </row>
    <row r="24" spans="2:8" ht="15">
      <c r="B24" s="4">
        <v>20</v>
      </c>
      <c r="C24" s="22" t="s">
        <v>19</v>
      </c>
      <c r="D24" s="26">
        <v>105000</v>
      </c>
      <c r="E24" s="23">
        <v>0.0012943768830336018</v>
      </c>
      <c r="F24" s="24"/>
      <c r="G24"/>
      <c r="H24" s="24"/>
    </row>
    <row r="25" spans="2:8" ht="15">
      <c r="B25" s="4">
        <v>21</v>
      </c>
      <c r="C25" s="22" t="s">
        <v>20</v>
      </c>
      <c r="D25" s="26">
        <v>92145</v>
      </c>
      <c r="E25" s="23">
        <v>0.0011359081703536309</v>
      </c>
      <c r="F25" s="24"/>
      <c r="G25"/>
      <c r="H25" s="24"/>
    </row>
    <row r="26" spans="2:8" ht="15">
      <c r="B26" s="4">
        <v>22</v>
      </c>
      <c r="C26" s="22" t="s">
        <v>21</v>
      </c>
      <c r="D26" s="26">
        <v>60000</v>
      </c>
      <c r="E26" s="23">
        <v>0.0007396439331620582</v>
      </c>
      <c r="F26" s="24"/>
      <c r="G26"/>
      <c r="H26" s="24"/>
    </row>
    <row r="27" spans="2:8" ht="15">
      <c r="B27" s="4">
        <v>23</v>
      </c>
      <c r="C27" s="22" t="s">
        <v>22</v>
      </c>
      <c r="D27" s="26">
        <v>60000</v>
      </c>
      <c r="E27" s="23">
        <v>0.0007396439331620582</v>
      </c>
      <c r="F27" s="24"/>
      <c r="G27"/>
      <c r="H27" s="24"/>
    </row>
    <row r="28" spans="2:8" ht="15">
      <c r="B28" s="4">
        <v>24</v>
      </c>
      <c r="C28" s="22" t="s">
        <v>23</v>
      </c>
      <c r="D28" s="26">
        <v>30000</v>
      </c>
      <c r="E28" s="23">
        <v>0.0003698219665810291</v>
      </c>
      <c r="F28" s="24"/>
      <c r="G28"/>
      <c r="H28" s="24"/>
    </row>
    <row r="29" spans="2:8" ht="15">
      <c r="B29" s="4">
        <v>25</v>
      </c>
      <c r="C29" s="22" t="s">
        <v>24</v>
      </c>
      <c r="D29" s="26">
        <v>24000</v>
      </c>
      <c r="E29" s="23">
        <v>0.00029585757326482326</v>
      </c>
      <c r="F29" s="24"/>
      <c r="G29"/>
      <c r="H29" s="24"/>
    </row>
    <row r="30" spans="2:8" ht="15">
      <c r="B30" s="4">
        <v>26</v>
      </c>
      <c r="C30" s="22" t="s">
        <v>25</v>
      </c>
      <c r="D30" s="26">
        <v>20000</v>
      </c>
      <c r="E30" s="23">
        <v>0.00024654797772068605</v>
      </c>
      <c r="F30" s="24"/>
      <c r="G30"/>
      <c r="H30" s="24"/>
    </row>
    <row r="31" spans="2:8" ht="15.75" thickBot="1">
      <c r="B31" s="36" t="s">
        <v>26</v>
      </c>
      <c r="C31" s="37"/>
      <c r="D31" s="29">
        <f>SUM(D5:D30)</f>
        <v>81250620.76</v>
      </c>
      <c r="E31" s="5">
        <v>1</v>
      </c>
      <c r="F31" s="24"/>
      <c r="G31"/>
      <c r="H31" s="24"/>
    </row>
    <row r="33" ht="15">
      <c r="B33" s="24" t="s">
        <v>43</v>
      </c>
    </row>
    <row r="34" ht="15">
      <c r="B34" s="24" t="s">
        <v>42</v>
      </c>
    </row>
  </sheetData>
  <sheetProtection/>
  <mergeCells count="1">
    <mergeCell ref="B31:C31"/>
  </mergeCells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D9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9.140625" style="24" customWidth="1"/>
    <col min="2" max="2" width="27.57421875" style="24" customWidth="1"/>
    <col min="3" max="16384" width="9.140625" style="24" customWidth="1"/>
  </cols>
  <sheetData>
    <row r="2" ht="15">
      <c r="B2" s="24" t="s">
        <v>50</v>
      </c>
    </row>
    <row r="4" spans="2:4" ht="15">
      <c r="B4" s="6" t="s">
        <v>1</v>
      </c>
      <c r="C4" s="16" t="s">
        <v>2</v>
      </c>
      <c r="D4" s="16" t="s">
        <v>3</v>
      </c>
    </row>
    <row r="5" spans="2:4" ht="15">
      <c r="B5" s="6" t="s">
        <v>9</v>
      </c>
      <c r="C5" s="26">
        <v>130507</v>
      </c>
      <c r="D5" s="23">
        <v>1</v>
      </c>
    </row>
    <row r="6" spans="2:4" ht="15">
      <c r="B6" s="6" t="s">
        <v>29</v>
      </c>
      <c r="C6" s="19">
        <v>130507</v>
      </c>
      <c r="D6" s="35">
        <v>1</v>
      </c>
    </row>
    <row r="8" ht="15">
      <c r="B8" s="24" t="s">
        <v>59</v>
      </c>
    </row>
    <row r="9" ht="15">
      <c r="B9" s="24" t="s">
        <v>42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4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9.140625" style="24" customWidth="1"/>
    <col min="2" max="2" width="26.421875" style="24" customWidth="1"/>
    <col min="3" max="3" width="10.140625" style="24" bestFit="1" customWidth="1"/>
    <col min="4" max="4" width="8.140625" style="24" bestFit="1" customWidth="1"/>
    <col min="5" max="16384" width="9.140625" style="24" customWidth="1"/>
  </cols>
  <sheetData>
    <row r="2" ht="15">
      <c r="B2" s="24" t="s">
        <v>57</v>
      </c>
    </row>
    <row r="3" ht="15.75" thickBot="1"/>
    <row r="4" spans="2:4" ht="15">
      <c r="B4" s="9" t="s">
        <v>1</v>
      </c>
      <c r="C4" s="10" t="s">
        <v>2</v>
      </c>
      <c r="D4" s="11" t="s">
        <v>3</v>
      </c>
    </row>
    <row r="5" spans="2:4" ht="15">
      <c r="B5" s="12" t="s">
        <v>4</v>
      </c>
      <c r="C5" s="26">
        <v>19462373</v>
      </c>
      <c r="D5" s="13">
        <v>0.2399204352397841</v>
      </c>
    </row>
    <row r="6" spans="2:4" ht="15">
      <c r="B6" s="12" t="s">
        <v>5</v>
      </c>
      <c r="C6" s="26">
        <v>19208499</v>
      </c>
      <c r="D6" s="13">
        <v>0.23679082917499103</v>
      </c>
    </row>
    <row r="7" spans="2:4" ht="15">
      <c r="B7" s="12" t="s">
        <v>63</v>
      </c>
      <c r="C7" s="26">
        <v>7674280</v>
      </c>
      <c r="D7" s="13">
        <v>0.09460391072311533</v>
      </c>
    </row>
    <row r="8" spans="2:4" ht="15">
      <c r="B8" s="12" t="s">
        <v>6</v>
      </c>
      <c r="C8" s="26">
        <v>7000000</v>
      </c>
      <c r="D8" s="13">
        <v>0.08629179220224012</v>
      </c>
    </row>
    <row r="9" spans="2:4" ht="15">
      <c r="B9" s="12" t="s">
        <v>7</v>
      </c>
      <c r="C9" s="26">
        <v>5704940</v>
      </c>
      <c r="D9" s="13">
        <v>0.07032707100089254</v>
      </c>
    </row>
    <row r="10" spans="2:4" ht="15">
      <c r="B10" s="14" t="s">
        <v>28</v>
      </c>
      <c r="C10" s="27">
        <v>22070021.76</v>
      </c>
      <c r="D10" s="8">
        <v>0.27206596165897684</v>
      </c>
    </row>
    <row r="11" spans="2:4" ht="15.75" thickBot="1">
      <c r="B11" s="15" t="s">
        <v>29</v>
      </c>
      <c r="C11" s="29">
        <v>81250620.76</v>
      </c>
      <c r="D11" s="28">
        <v>1</v>
      </c>
    </row>
    <row r="13" ht="15">
      <c r="B13" s="24" t="s">
        <v>43</v>
      </c>
    </row>
    <row r="14" ht="15">
      <c r="B14" s="24" t="s">
        <v>42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9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9.140625" style="24" customWidth="1"/>
    <col min="2" max="2" width="25.7109375" style="24" bestFit="1" customWidth="1"/>
    <col min="3" max="3" width="10.140625" style="24" bestFit="1" customWidth="1"/>
    <col min="4" max="4" width="7.140625" style="24" bestFit="1" customWidth="1"/>
    <col min="5" max="16384" width="9.140625" style="24" customWidth="1"/>
  </cols>
  <sheetData>
    <row r="2" ht="15">
      <c r="B2" s="24" t="s">
        <v>56</v>
      </c>
    </row>
    <row r="4" spans="2:4" ht="15">
      <c r="B4" s="6" t="s">
        <v>1</v>
      </c>
      <c r="C4" s="16" t="s">
        <v>2</v>
      </c>
      <c r="D4" s="7" t="s">
        <v>3</v>
      </c>
    </row>
    <row r="5" spans="2:4" ht="15">
      <c r="B5" s="22" t="s">
        <v>30</v>
      </c>
      <c r="C5" s="26">
        <v>12713686</v>
      </c>
      <c r="D5" s="23">
        <v>0.25237358915232855</v>
      </c>
    </row>
    <row r="6" spans="2:4" ht="15">
      <c r="B6" s="22" t="s">
        <v>5</v>
      </c>
      <c r="C6" s="26">
        <v>12000000</v>
      </c>
      <c r="D6" s="23">
        <v>0.238206533481159</v>
      </c>
    </row>
    <row r="7" spans="2:4" ht="15">
      <c r="B7" s="22" t="s">
        <v>6</v>
      </c>
      <c r="C7" s="26">
        <v>7000000</v>
      </c>
      <c r="D7" s="23">
        <v>0.13895381119734276</v>
      </c>
    </row>
    <row r="8" spans="2:4" ht="15">
      <c r="B8" s="22" t="s">
        <v>63</v>
      </c>
      <c r="C8" s="26">
        <v>6000000</v>
      </c>
      <c r="D8" s="23">
        <v>0.11910326674057951</v>
      </c>
    </row>
    <row r="9" spans="2:4" ht="15">
      <c r="B9" s="22" t="s">
        <v>7</v>
      </c>
      <c r="C9" s="26">
        <v>4000000</v>
      </c>
      <c r="D9" s="23">
        <v>0.079402177827053</v>
      </c>
    </row>
    <row r="10" spans="2:4" ht="15">
      <c r="B10" s="22" t="s">
        <v>8</v>
      </c>
      <c r="C10" s="26">
        <v>3967526</v>
      </c>
      <c r="D10" s="23">
        <v>0.07875755124636408</v>
      </c>
    </row>
    <row r="11" spans="2:4" ht="15">
      <c r="B11" s="22" t="s">
        <v>61</v>
      </c>
      <c r="C11" s="26">
        <v>3000000</v>
      </c>
      <c r="D11" s="23">
        <v>0.05955163337028976</v>
      </c>
    </row>
    <row r="12" spans="2:4" ht="15">
      <c r="B12" s="22" t="s">
        <v>13</v>
      </c>
      <c r="C12" s="26">
        <v>1000000</v>
      </c>
      <c r="D12" s="23">
        <v>0.01985054445676325</v>
      </c>
    </row>
    <row r="13" spans="2:4" ht="15">
      <c r="B13" s="22" t="s">
        <v>60</v>
      </c>
      <c r="C13" s="26">
        <v>530000</v>
      </c>
      <c r="D13" s="23">
        <v>0.010520788562084523</v>
      </c>
    </row>
    <row r="14" spans="2:4" ht="15">
      <c r="B14" s="22" t="s">
        <v>15</v>
      </c>
      <c r="C14" s="26">
        <v>141240</v>
      </c>
      <c r="D14" s="23">
        <v>0.002803690899073242</v>
      </c>
    </row>
    <row r="15" spans="2:4" ht="15">
      <c r="B15" s="22" t="s">
        <v>24</v>
      </c>
      <c r="C15" s="26">
        <v>24000</v>
      </c>
      <c r="D15" s="23">
        <v>0.00047641306696231804</v>
      </c>
    </row>
    <row r="16" spans="2:4" ht="15">
      <c r="B16" s="6" t="s">
        <v>29</v>
      </c>
      <c r="C16" s="19">
        <v>50376452</v>
      </c>
      <c r="D16" s="16"/>
    </row>
    <row r="18" ht="15">
      <c r="B18" s="24" t="s">
        <v>44</v>
      </c>
    </row>
    <row r="19" ht="15">
      <c r="B19" s="24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9.140625" style="24" customWidth="1"/>
    <col min="2" max="2" width="21.7109375" style="24" bestFit="1" customWidth="1"/>
    <col min="3" max="3" width="10.140625" style="24" bestFit="1" customWidth="1"/>
    <col min="4" max="4" width="8.140625" style="24" bestFit="1" customWidth="1"/>
    <col min="5" max="16384" width="9.140625" style="24" customWidth="1"/>
  </cols>
  <sheetData>
    <row r="2" ht="15">
      <c r="B2" s="24" t="s">
        <v>55</v>
      </c>
    </row>
    <row r="3" ht="15.75" thickBot="1"/>
    <row r="4" spans="2:4" ht="15">
      <c r="B4" s="9" t="s">
        <v>31</v>
      </c>
      <c r="C4" s="30" t="s">
        <v>2</v>
      </c>
      <c r="D4" s="31" t="s">
        <v>3</v>
      </c>
    </row>
    <row r="5" spans="2:4" ht="15">
      <c r="B5" s="17" t="s">
        <v>35</v>
      </c>
      <c r="C5" s="26">
        <v>6148499</v>
      </c>
      <c r="D5" s="18">
        <v>0.2989842688957612</v>
      </c>
    </row>
    <row r="6" spans="2:4" ht="15">
      <c r="B6" s="17" t="s">
        <v>32</v>
      </c>
      <c r="C6" s="26">
        <v>3914262</v>
      </c>
      <c r="D6" s="18">
        <v>0.19033958732634745</v>
      </c>
    </row>
    <row r="7" spans="2:4" ht="15">
      <c r="B7" s="17" t="s">
        <v>10</v>
      </c>
      <c r="C7" s="26">
        <v>1398659</v>
      </c>
      <c r="D7" s="18">
        <v>0.06801286599371269</v>
      </c>
    </row>
    <row r="8" spans="2:4" ht="15">
      <c r="B8" s="17" t="s">
        <v>64</v>
      </c>
      <c r="C8" s="26">
        <v>1305284</v>
      </c>
      <c r="D8" s="18">
        <v>0.06347230152291393</v>
      </c>
    </row>
    <row r="9" spans="2:4" ht="15">
      <c r="B9" s="17" t="s">
        <v>61</v>
      </c>
      <c r="C9" s="26">
        <v>1305178</v>
      </c>
      <c r="D9" s="18">
        <v>0.06346714704008764</v>
      </c>
    </row>
    <row r="10" spans="2:4" ht="15">
      <c r="B10" s="17" t="s">
        <v>65</v>
      </c>
      <c r="C10" s="26">
        <v>1304860</v>
      </c>
      <c r="D10" s="18">
        <v>0.06345168359160877</v>
      </c>
    </row>
    <row r="11" spans="2:4" ht="15">
      <c r="B11" s="17" t="s">
        <v>11</v>
      </c>
      <c r="C11" s="26">
        <v>1304330</v>
      </c>
      <c r="D11" s="18">
        <v>0.06342591117747733</v>
      </c>
    </row>
    <row r="12" spans="2:4" ht="15">
      <c r="B12" s="17" t="s">
        <v>33</v>
      </c>
      <c r="C12" s="26">
        <v>1303800</v>
      </c>
      <c r="D12" s="18">
        <v>0.0634001387633459</v>
      </c>
    </row>
    <row r="13" spans="2:4" ht="15">
      <c r="B13" s="17" t="s">
        <v>34</v>
      </c>
      <c r="C13" s="26">
        <v>1303800</v>
      </c>
      <c r="D13" s="18">
        <v>0.0634001387633459</v>
      </c>
    </row>
    <row r="14" spans="2:4" ht="15">
      <c r="B14" s="17" t="s">
        <v>36</v>
      </c>
      <c r="C14" s="26">
        <v>723309.76</v>
      </c>
      <c r="D14" s="18">
        <v>0.03517252581138396</v>
      </c>
    </row>
    <row r="15" spans="2:4" ht="15">
      <c r="B15" s="17" t="s">
        <v>62</v>
      </c>
      <c r="C15" s="26">
        <v>552642</v>
      </c>
      <c r="D15" s="18">
        <v>0.026873431114015186</v>
      </c>
    </row>
    <row r="16" spans="2:4" ht="15.75" thickBot="1">
      <c r="B16" s="32" t="s">
        <v>26</v>
      </c>
      <c r="C16" s="26">
        <v>20564623.76</v>
      </c>
      <c r="D16" s="18">
        <v>1</v>
      </c>
    </row>
    <row r="18" ht="15">
      <c r="B18" s="24" t="s">
        <v>45</v>
      </c>
    </row>
    <row r="19" ht="15">
      <c r="B19" s="24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7"/>
  <sheetViews>
    <sheetView zoomScalePageLayoutView="0" workbookViewId="0" topLeftCell="A1">
      <selection activeCell="B9" sqref="B1:F13"/>
    </sheetView>
  </sheetViews>
  <sheetFormatPr defaultColWidth="9.140625" defaultRowHeight="15"/>
  <cols>
    <col min="1" max="1" width="9.140625" style="24" customWidth="1"/>
    <col min="2" max="2" width="26.140625" style="24" bestFit="1" customWidth="1"/>
    <col min="3" max="3" width="7.57421875" style="25" bestFit="1" customWidth="1"/>
    <col min="4" max="4" width="7.140625" style="25" bestFit="1" customWidth="1"/>
    <col min="5" max="16384" width="9.140625" style="24" customWidth="1"/>
  </cols>
  <sheetData>
    <row r="2" ht="15">
      <c r="B2" s="24" t="s">
        <v>54</v>
      </c>
    </row>
    <row r="4" spans="2:5" ht="15">
      <c r="B4" s="6" t="s">
        <v>1</v>
      </c>
      <c r="C4" s="19" t="s">
        <v>2</v>
      </c>
      <c r="D4" s="20" t="s">
        <v>3</v>
      </c>
      <c r="E4" s="24" t="s">
        <v>27</v>
      </c>
    </row>
    <row r="5" spans="2:4" ht="15">
      <c r="B5" s="22" t="s">
        <v>38</v>
      </c>
      <c r="C5" s="26">
        <v>123120</v>
      </c>
      <c r="D5" s="21">
        <v>0.20828258221680876</v>
      </c>
    </row>
    <row r="6" spans="2:4" ht="15">
      <c r="B6" s="22" t="s">
        <v>16</v>
      </c>
      <c r="C6" s="26">
        <v>123000</v>
      </c>
      <c r="D6" s="21">
        <v>0.2080795777507105</v>
      </c>
    </row>
    <row r="7" spans="2:4" ht="15">
      <c r="B7" s="22" t="s">
        <v>17</v>
      </c>
      <c r="C7" s="26">
        <v>120000</v>
      </c>
      <c r="D7" s="21">
        <v>0.20300446609825415</v>
      </c>
    </row>
    <row r="8" spans="2:4" ht="15">
      <c r="B8" s="22" t="s">
        <v>19</v>
      </c>
      <c r="C8" s="26">
        <v>105000</v>
      </c>
      <c r="D8" s="21">
        <v>0.1776289078359724</v>
      </c>
    </row>
    <row r="9" spans="2:4" ht="15">
      <c r="B9" s="22" t="s">
        <v>21</v>
      </c>
      <c r="C9" s="26">
        <v>60000</v>
      </c>
      <c r="D9" s="21">
        <v>0.10150223304912707</v>
      </c>
    </row>
    <row r="10" spans="2:4" ht="15">
      <c r="B10" s="22" t="s">
        <v>23</v>
      </c>
      <c r="C10" s="26">
        <v>30000</v>
      </c>
      <c r="D10" s="21">
        <v>0.05075111652456354</v>
      </c>
    </row>
    <row r="11" spans="2:4" ht="15">
      <c r="B11" s="22" t="s">
        <v>25</v>
      </c>
      <c r="C11" s="26">
        <v>20000</v>
      </c>
      <c r="D11" s="21">
        <v>0.03383407768304236</v>
      </c>
    </row>
    <row r="12" spans="2:4" ht="15">
      <c r="B12" s="22" t="s">
        <v>37</v>
      </c>
      <c r="C12" s="26">
        <v>10000</v>
      </c>
      <c r="D12" s="21">
        <v>0.01691703884152118</v>
      </c>
    </row>
    <row r="13" spans="2:4" ht="15">
      <c r="B13" s="6" t="s">
        <v>29</v>
      </c>
      <c r="C13" s="19">
        <v>591120</v>
      </c>
      <c r="D13" s="20"/>
    </row>
    <row r="15" ht="15">
      <c r="B15" s="24" t="s">
        <v>46</v>
      </c>
    </row>
    <row r="16" ht="15">
      <c r="B16" s="24" t="s">
        <v>42</v>
      </c>
    </row>
    <row r="17" ht="15">
      <c r="G17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1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9.140625" style="24" customWidth="1"/>
    <col min="2" max="2" width="22.28125" style="24" customWidth="1"/>
    <col min="3" max="3" width="9.140625" style="24" customWidth="1"/>
    <col min="4" max="4" width="7.140625" style="24" bestFit="1" customWidth="1"/>
    <col min="5" max="16384" width="9.140625" style="24" customWidth="1"/>
  </cols>
  <sheetData>
    <row r="2" ht="15">
      <c r="B2" s="24" t="s">
        <v>53</v>
      </c>
    </row>
    <row r="4" spans="2:4" ht="15">
      <c r="B4" s="6" t="s">
        <v>1</v>
      </c>
      <c r="C4" s="19" t="s">
        <v>2</v>
      </c>
      <c r="D4" s="20" t="s">
        <v>3</v>
      </c>
    </row>
    <row r="5" spans="2:4" ht="15">
      <c r="B5" s="22" t="s">
        <v>66</v>
      </c>
      <c r="C5" s="26">
        <v>3000000</v>
      </c>
      <c r="D5" s="21">
        <v>0.6791348275054133</v>
      </c>
    </row>
    <row r="6" spans="2:4" ht="15">
      <c r="B6" s="22" t="s">
        <v>41</v>
      </c>
      <c r="C6" s="26">
        <v>498545</v>
      </c>
      <c r="D6" s="21">
        <v>0.11285975752622875</v>
      </c>
    </row>
    <row r="7" spans="2:4" ht="15">
      <c r="B7" s="22" t="s">
        <v>39</v>
      </c>
      <c r="C7" s="26">
        <v>369420</v>
      </c>
      <c r="D7" s="21">
        <v>0.08362866265901658</v>
      </c>
    </row>
    <row r="8" spans="2:4" ht="15">
      <c r="B8" s="22" t="s">
        <v>40</v>
      </c>
      <c r="C8" s="26">
        <v>369420</v>
      </c>
      <c r="D8" s="21">
        <v>0.08362866265901658</v>
      </c>
    </row>
    <row r="9" spans="2:4" ht="15">
      <c r="B9" s="22" t="s">
        <v>18</v>
      </c>
      <c r="C9" s="26">
        <v>120000</v>
      </c>
      <c r="D9" s="21">
        <v>0.027165393100216532</v>
      </c>
    </row>
    <row r="10" spans="2:4" ht="15">
      <c r="B10" s="22" t="s">
        <v>22</v>
      </c>
      <c r="C10" s="26">
        <v>60000</v>
      </c>
      <c r="D10" s="21">
        <v>0.013582696550108266</v>
      </c>
    </row>
    <row r="11" spans="2:4" ht="15">
      <c r="B11" s="6" t="s">
        <v>29</v>
      </c>
      <c r="C11" s="19">
        <v>4417385</v>
      </c>
      <c r="D11" s="20"/>
    </row>
    <row r="13" ht="15">
      <c r="B13" s="24" t="s">
        <v>48</v>
      </c>
    </row>
    <row r="14" ht="15">
      <c r="B14" s="24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10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9.140625" style="24" customWidth="1"/>
    <col min="2" max="2" width="13.57421875" style="24" bestFit="1" customWidth="1"/>
    <col min="3" max="3" width="9.140625" style="24" customWidth="1"/>
    <col min="4" max="4" width="7.140625" style="24" bestFit="1" customWidth="1"/>
    <col min="5" max="16384" width="9.140625" style="24" customWidth="1"/>
  </cols>
  <sheetData>
    <row r="2" ht="15">
      <c r="B2" s="24" t="s">
        <v>52</v>
      </c>
    </row>
    <row r="4" spans="2:4" ht="15">
      <c r="B4" s="6" t="s">
        <v>1</v>
      </c>
      <c r="C4" s="16" t="s">
        <v>2</v>
      </c>
      <c r="D4" s="16" t="s">
        <v>3</v>
      </c>
    </row>
    <row r="5" spans="2:4" ht="15">
      <c r="B5" s="22" t="s">
        <v>4</v>
      </c>
      <c r="C5" s="26">
        <v>1495000</v>
      </c>
      <c r="D5" s="23">
        <v>0.5851272015655578</v>
      </c>
    </row>
    <row r="6" spans="2:4" ht="15">
      <c r="B6" s="22" t="s">
        <v>5</v>
      </c>
      <c r="C6" s="26">
        <v>1060000</v>
      </c>
      <c r="D6" s="23">
        <v>0.41487279843444225</v>
      </c>
    </row>
    <row r="7" spans="2:4" ht="15">
      <c r="B7" s="6" t="s">
        <v>29</v>
      </c>
      <c r="C7" s="19">
        <v>2555000</v>
      </c>
      <c r="D7" s="16"/>
    </row>
    <row r="9" ht="15">
      <c r="B9" s="24" t="s">
        <v>47</v>
      </c>
    </row>
    <row r="10" ht="15">
      <c r="B10" s="24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D12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9.140625" style="24" customWidth="1"/>
    <col min="2" max="2" width="18.7109375" style="24" bestFit="1" customWidth="1"/>
    <col min="3" max="3" width="9.140625" style="24" customWidth="1"/>
    <col min="4" max="4" width="7.140625" style="24" bestFit="1" customWidth="1"/>
    <col min="5" max="16384" width="9.140625" style="24" customWidth="1"/>
  </cols>
  <sheetData>
    <row r="2" ht="15">
      <c r="B2" s="24" t="s">
        <v>51</v>
      </c>
    </row>
    <row r="4" spans="2:4" ht="15">
      <c r="B4" s="6" t="s">
        <v>1</v>
      </c>
      <c r="C4" s="16" t="s">
        <v>2</v>
      </c>
      <c r="D4" s="16" t="s">
        <v>3</v>
      </c>
    </row>
    <row r="5" spans="2:4" ht="15">
      <c r="B5" s="22" t="s">
        <v>4</v>
      </c>
      <c r="C5" s="26">
        <v>824000</v>
      </c>
      <c r="D5" s="23">
        <v>0.4103661272642972</v>
      </c>
    </row>
    <row r="6" spans="2:4" ht="15">
      <c r="B6" s="22" t="s">
        <v>12</v>
      </c>
      <c r="C6" s="26">
        <v>522113</v>
      </c>
      <c r="D6" s="23">
        <v>0.2600212254907087</v>
      </c>
    </row>
    <row r="7" spans="2:4" ht="15">
      <c r="B7" s="22" t="s">
        <v>7</v>
      </c>
      <c r="C7" s="26">
        <v>391140</v>
      </c>
      <c r="D7" s="23">
        <v>0.19479442599290922</v>
      </c>
    </row>
    <row r="8" spans="2:4" ht="15">
      <c r="B8" s="22" t="s">
        <v>14</v>
      </c>
      <c r="C8" s="26">
        <v>270710</v>
      </c>
      <c r="D8" s="23">
        <v>0.1348182212520848</v>
      </c>
    </row>
    <row r="9" spans="2:4" ht="15">
      <c r="B9" s="6" t="s">
        <v>29</v>
      </c>
      <c r="C9" s="19">
        <v>2007963</v>
      </c>
      <c r="D9" s="16"/>
    </row>
    <row r="11" ht="15">
      <c r="B11" s="24" t="s">
        <v>46</v>
      </c>
    </row>
    <row r="12" ht="15">
      <c r="B12" s="24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D10"/>
  <sheetViews>
    <sheetView zoomScalePageLayoutView="0" workbookViewId="0" topLeftCell="A1">
      <selection activeCell="B9" sqref="B9:B10"/>
    </sheetView>
  </sheetViews>
  <sheetFormatPr defaultColWidth="9.140625" defaultRowHeight="15"/>
  <cols>
    <col min="1" max="1" width="9.140625" style="24" customWidth="1"/>
    <col min="2" max="2" width="21.421875" style="24" customWidth="1"/>
    <col min="3" max="16384" width="9.140625" style="24" customWidth="1"/>
  </cols>
  <sheetData>
    <row r="2" ht="15">
      <c r="B2" s="24" t="s">
        <v>58</v>
      </c>
    </row>
    <row r="4" spans="2:4" ht="15">
      <c r="B4" s="6" t="s">
        <v>1</v>
      </c>
      <c r="C4" s="16" t="s">
        <v>2</v>
      </c>
      <c r="D4" s="16" t="s">
        <v>3</v>
      </c>
    </row>
    <row r="5" spans="2:4" ht="15">
      <c r="B5" s="22" t="s">
        <v>20</v>
      </c>
      <c r="C5" s="26">
        <v>92145</v>
      </c>
      <c r="D5" s="23">
        <v>0.15166153694224535</v>
      </c>
    </row>
    <row r="6" spans="2:4" ht="15">
      <c r="B6" s="22" t="s">
        <v>4</v>
      </c>
      <c r="C6" s="26">
        <v>515425</v>
      </c>
      <c r="D6" s="23">
        <v>0.8483384630577546</v>
      </c>
    </row>
    <row r="7" spans="2:4" ht="15">
      <c r="B7" s="6" t="s">
        <v>29</v>
      </c>
      <c r="C7" s="19">
        <v>607570</v>
      </c>
      <c r="D7" s="16"/>
    </row>
    <row r="9" ht="15">
      <c r="B9" s="24" t="s">
        <v>49</v>
      </c>
    </row>
    <row r="10" ht="15">
      <c r="B10" s="24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Ilir Brasha</dc:creator>
  <cp:keywords/>
  <dc:description/>
  <cp:lastModifiedBy>user</cp:lastModifiedBy>
  <dcterms:created xsi:type="dcterms:W3CDTF">2022-06-05T15:54:21Z</dcterms:created>
  <dcterms:modified xsi:type="dcterms:W3CDTF">2022-09-12T12:22:15Z</dcterms:modified>
  <cp:category/>
  <cp:version/>
  <cp:contentType/>
  <cp:contentStatus/>
</cp:coreProperties>
</file>