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Artikuj Iliri Korrik 2023\"/>
    </mc:Choice>
  </mc:AlternateContent>
  <xr:revisionPtr revIDLastSave="0" documentId="8_{A941F5DA-2C10-4994-8D1B-CBD4715F38BE}" xr6:coauthVersionLast="47" xr6:coauthVersionMax="47" xr10:uidLastSave="{00000000-0000-0000-0000-000000000000}"/>
  <bookViews>
    <workbookView xWindow="-110" yWindow="-110" windowWidth="19420" windowHeight="10300" activeTab="1" xr2:uid="{D3A65C67-C52C-4193-9715-96A8CBCBF845}"/>
  </bookViews>
  <sheets>
    <sheet name="Fleta1" sheetId="12" r:id="rId1"/>
    <sheet name="Finale per artikull" sheetId="11" r:id="rId2"/>
    <sheet name="Renditje Sipas Fondit Limit" sheetId="14" r:id="rId3"/>
  </sheets>
  <definedNames>
    <definedName name="_xlnm._FilterDatabase" localSheetId="1" hidden="1">'Finale per artikull'!$C$4:$G$974</definedName>
    <definedName name="_xlnm._FilterDatabase" localSheetId="2" hidden="1">'Renditje Sipas Fondit Limit'!$A$4:$G$1042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2" l="1"/>
  <c r="D15" i="12"/>
  <c r="H86" i="11"/>
  <c r="J4" i="14" l="1"/>
  <c r="J29" i="14"/>
  <c r="J24" i="14"/>
  <c r="J14" i="14"/>
  <c r="G6" i="14"/>
  <c r="G10" i="14"/>
  <c r="G11" i="14"/>
  <c r="G12" i="14"/>
  <c r="G14" i="14"/>
  <c r="G15" i="14"/>
  <c r="G16" i="14"/>
  <c r="G17" i="14"/>
  <c r="G8" i="14"/>
  <c r="G19" i="14"/>
  <c r="G7" i="14"/>
  <c r="G22" i="14"/>
  <c r="G23" i="14"/>
  <c r="G24" i="14"/>
  <c r="G25" i="14"/>
  <c r="G9" i="14"/>
  <c r="G26" i="14"/>
  <c r="G27" i="14"/>
  <c r="G20" i="14"/>
  <c r="G28" i="14"/>
  <c r="G18" i="14"/>
  <c r="G30" i="14"/>
  <c r="G32" i="14"/>
  <c r="G34" i="14"/>
  <c r="G35" i="14"/>
  <c r="G37" i="14"/>
  <c r="G38" i="14"/>
  <c r="G40" i="14"/>
  <c r="G41" i="14"/>
  <c r="G42" i="14"/>
  <c r="G43" i="14"/>
  <c r="G44" i="14"/>
  <c r="G36" i="14"/>
  <c r="G45" i="14"/>
  <c r="G47" i="14"/>
  <c r="G48" i="14"/>
  <c r="G31" i="14"/>
  <c r="G49" i="14"/>
  <c r="G13" i="14"/>
  <c r="G52" i="14"/>
  <c r="G56" i="14"/>
  <c r="G57" i="14"/>
  <c r="G58" i="14"/>
  <c r="G59" i="14"/>
  <c r="G60" i="14"/>
  <c r="G29" i="14"/>
  <c r="G61" i="14"/>
  <c r="G63" i="14"/>
  <c r="G64" i="14"/>
  <c r="G65" i="14"/>
  <c r="G66" i="14"/>
  <c r="G67" i="14"/>
  <c r="G68" i="14"/>
  <c r="G69" i="14"/>
  <c r="G70" i="14"/>
  <c r="G72" i="14"/>
  <c r="G73" i="14"/>
  <c r="G74" i="14"/>
  <c r="G75" i="14"/>
  <c r="G77" i="14"/>
  <c r="G78" i="14"/>
  <c r="G79" i="14"/>
  <c r="G33" i="14"/>
  <c r="G80" i="14"/>
  <c r="G82" i="14"/>
  <c r="G84" i="14"/>
  <c r="G85" i="14"/>
  <c r="G86" i="14"/>
  <c r="G87" i="14"/>
  <c r="G89" i="14"/>
  <c r="G90" i="14"/>
  <c r="G91" i="14"/>
  <c r="G88" i="14"/>
  <c r="G92" i="14"/>
  <c r="G93" i="14"/>
  <c r="G94" i="14"/>
  <c r="G95" i="14"/>
  <c r="G71" i="14"/>
  <c r="G96" i="14"/>
  <c r="G97" i="14"/>
  <c r="G98" i="14"/>
  <c r="G100" i="14"/>
  <c r="G39" i="14"/>
  <c r="G101" i="14"/>
  <c r="G102" i="14"/>
  <c r="G103" i="14"/>
  <c r="G105" i="14"/>
  <c r="G106" i="14"/>
  <c r="G107" i="14"/>
  <c r="G108" i="14"/>
  <c r="G83" i="14"/>
  <c r="G109" i="14"/>
  <c r="G110" i="14"/>
  <c r="G112" i="14"/>
  <c r="G113" i="14"/>
  <c r="G53" i="14"/>
  <c r="G114" i="14"/>
  <c r="G115" i="14"/>
  <c r="G99" i="14"/>
  <c r="G117" i="14"/>
  <c r="G118" i="14"/>
  <c r="G119" i="14"/>
  <c r="G120" i="14"/>
  <c r="G54" i="14"/>
  <c r="G46" i="14"/>
  <c r="G121" i="14"/>
  <c r="G122" i="14"/>
  <c r="G123" i="14"/>
  <c r="G125" i="14"/>
  <c r="G126" i="14"/>
  <c r="G21" i="14"/>
  <c r="G127" i="14"/>
  <c r="G128" i="14"/>
  <c r="G129" i="14"/>
  <c r="G130" i="14"/>
  <c r="G131" i="14"/>
  <c r="G132" i="14"/>
  <c r="G133" i="14"/>
  <c r="G134" i="14"/>
  <c r="G76" i="14"/>
  <c r="G55" i="14"/>
  <c r="G135" i="14"/>
  <c r="G136" i="14"/>
  <c r="G137" i="14"/>
  <c r="G138" i="14"/>
  <c r="G139" i="14"/>
  <c r="G141" i="14"/>
  <c r="G142" i="14"/>
  <c r="G143" i="14"/>
  <c r="G144" i="14"/>
  <c r="G145" i="14"/>
  <c r="G147" i="14"/>
  <c r="G148" i="14"/>
  <c r="G149" i="14"/>
  <c r="G150" i="14"/>
  <c r="G151" i="14"/>
  <c r="G152" i="14"/>
  <c r="G153" i="14"/>
  <c r="G81" i="14"/>
  <c r="G154" i="14"/>
  <c r="G155" i="14"/>
  <c r="G156" i="14"/>
  <c r="G157" i="14"/>
  <c r="G146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80" i="14"/>
  <c r="G181" i="14"/>
  <c r="G182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104" i="14"/>
  <c r="G204" i="14"/>
  <c r="G205" i="14"/>
  <c r="G179" i="14"/>
  <c r="G206" i="14"/>
  <c r="G207" i="14"/>
  <c r="G111" i="14"/>
  <c r="G208" i="14"/>
  <c r="G50" i="14"/>
  <c r="G209" i="14"/>
  <c r="G210" i="14"/>
  <c r="G211" i="14"/>
  <c r="G213" i="14"/>
  <c r="G214" i="14"/>
  <c r="G215" i="14"/>
  <c r="G216" i="14"/>
  <c r="G217" i="14"/>
  <c r="G51" i="14"/>
  <c r="G218" i="14"/>
  <c r="G140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124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12" i="14"/>
  <c r="G62" i="14"/>
  <c r="G292" i="14"/>
  <c r="G293" i="14"/>
  <c r="G294" i="14"/>
  <c r="G295" i="14"/>
  <c r="G296" i="14"/>
  <c r="G297" i="14"/>
  <c r="G298" i="14"/>
  <c r="G299" i="14"/>
  <c r="G301" i="14"/>
  <c r="G303" i="14"/>
  <c r="G300" i="14"/>
  <c r="G305" i="14"/>
  <c r="G306" i="14"/>
  <c r="G307" i="14"/>
  <c r="G308" i="14"/>
  <c r="G310" i="14"/>
  <c r="G311" i="14"/>
  <c r="G312" i="14"/>
  <c r="G313" i="14"/>
  <c r="G314" i="14"/>
  <c r="G315" i="14"/>
  <c r="G316" i="14"/>
  <c r="G317" i="14"/>
  <c r="G318" i="14"/>
  <c r="G319" i="14"/>
  <c r="G320" i="14"/>
  <c r="G322" i="14"/>
  <c r="G323" i="14"/>
  <c r="G302" i="14"/>
  <c r="G324" i="14"/>
  <c r="G325" i="14"/>
  <c r="G326" i="14"/>
  <c r="G327" i="14"/>
  <c r="G328" i="14"/>
  <c r="G329" i="14"/>
  <c r="G330" i="14"/>
  <c r="G331" i="14"/>
  <c r="G332" i="14"/>
  <c r="G333" i="14"/>
  <c r="G334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21" i="14"/>
  <c r="G354" i="14"/>
  <c r="G355" i="14"/>
  <c r="G356" i="14"/>
  <c r="G183" i="14"/>
  <c r="G357" i="14"/>
  <c r="G360" i="14"/>
  <c r="G361" i="14"/>
  <c r="G362" i="14"/>
  <c r="G363" i="14"/>
  <c r="G364" i="14"/>
  <c r="G366" i="14"/>
  <c r="G367" i="14"/>
  <c r="G368" i="14"/>
  <c r="G369" i="14"/>
  <c r="G370" i="14"/>
  <c r="G371" i="14"/>
  <c r="G372" i="14"/>
  <c r="G373" i="14"/>
  <c r="G374" i="14"/>
  <c r="G375" i="14"/>
  <c r="G376" i="14"/>
  <c r="G377" i="14"/>
  <c r="G378" i="14"/>
  <c r="G379" i="14"/>
  <c r="G381" i="14"/>
  <c r="G382" i="14"/>
  <c r="G383" i="14"/>
  <c r="G384" i="14"/>
  <c r="G385" i="14"/>
  <c r="G386" i="14"/>
  <c r="G387" i="14"/>
  <c r="G388" i="14"/>
  <c r="G389" i="14"/>
  <c r="G390" i="14"/>
  <c r="G359" i="14"/>
  <c r="G391" i="14"/>
  <c r="G392" i="14"/>
  <c r="G393" i="14"/>
  <c r="G394" i="14"/>
  <c r="G395" i="14"/>
  <c r="G396" i="14"/>
  <c r="G397" i="14"/>
  <c r="G398" i="14"/>
  <c r="G399" i="14"/>
  <c r="G400" i="14"/>
  <c r="G401" i="14"/>
  <c r="G402" i="14"/>
  <c r="G403" i="14"/>
  <c r="G404" i="14"/>
  <c r="G405" i="14"/>
  <c r="G406" i="14"/>
  <c r="G408" i="14"/>
  <c r="G409" i="14"/>
  <c r="G410" i="14"/>
  <c r="G411" i="14"/>
  <c r="G365" i="14"/>
  <c r="G413" i="14"/>
  <c r="G414" i="14"/>
  <c r="G415" i="14"/>
  <c r="G416" i="14"/>
  <c r="G407" i="14"/>
  <c r="G417" i="14"/>
  <c r="G418" i="14"/>
  <c r="G419" i="14"/>
  <c r="G412" i="14"/>
  <c r="G420" i="14"/>
  <c r="G421" i="14"/>
  <c r="G422" i="14"/>
  <c r="G423" i="14"/>
  <c r="G424" i="14"/>
  <c r="G425" i="14"/>
  <c r="G426" i="14"/>
  <c r="G427" i="14"/>
  <c r="G428" i="14"/>
  <c r="G429" i="14"/>
  <c r="G430" i="14"/>
  <c r="G431" i="14"/>
  <c r="G432" i="14"/>
  <c r="G433" i="14"/>
  <c r="G434" i="14"/>
  <c r="G435" i="14"/>
  <c r="G436" i="14"/>
  <c r="G437" i="14"/>
  <c r="G438" i="14"/>
  <c r="G439" i="14"/>
  <c r="G440" i="14"/>
  <c r="G441" i="14"/>
  <c r="G442" i="14"/>
  <c r="G443" i="14"/>
  <c r="G444" i="14"/>
  <c r="G445" i="14"/>
  <c r="G446" i="14"/>
  <c r="G447" i="14"/>
  <c r="G448" i="14"/>
  <c r="G449" i="14"/>
  <c r="G450" i="14"/>
  <c r="G451" i="14"/>
  <c r="G452" i="14"/>
  <c r="G453" i="14"/>
  <c r="G454" i="14"/>
  <c r="G455" i="14"/>
  <c r="G456" i="14"/>
  <c r="G457" i="14"/>
  <c r="G458" i="14"/>
  <c r="G459" i="14"/>
  <c r="G460" i="14"/>
  <c r="G461" i="14"/>
  <c r="G462" i="14"/>
  <c r="G463" i="14"/>
  <c r="G464" i="14"/>
  <c r="G465" i="14"/>
  <c r="G466" i="14"/>
  <c r="G467" i="14"/>
  <c r="G468" i="14"/>
  <c r="G470" i="14"/>
  <c r="G471" i="14"/>
  <c r="G472" i="14"/>
  <c r="G473" i="14"/>
  <c r="G474" i="14"/>
  <c r="G475" i="14"/>
  <c r="G476" i="14"/>
  <c r="G477" i="14"/>
  <c r="G478" i="14"/>
  <c r="G479" i="14"/>
  <c r="G480" i="14"/>
  <c r="G481" i="14"/>
  <c r="G482" i="14"/>
  <c r="G483" i="14"/>
  <c r="G484" i="14"/>
  <c r="G485" i="14"/>
  <c r="G486" i="14"/>
  <c r="G487" i="14"/>
  <c r="G488" i="14"/>
  <c r="G489" i="14"/>
  <c r="G490" i="14"/>
  <c r="G491" i="14"/>
  <c r="G492" i="14"/>
  <c r="G493" i="14"/>
  <c r="G494" i="14"/>
  <c r="G495" i="14"/>
  <c r="G496" i="14"/>
  <c r="G497" i="14"/>
  <c r="G498" i="14"/>
  <c r="G499" i="14"/>
  <c r="G500" i="14"/>
  <c r="G501" i="14"/>
  <c r="G502" i="14"/>
  <c r="G503" i="14"/>
  <c r="G504" i="14"/>
  <c r="G505" i="14"/>
  <c r="G506" i="14"/>
  <c r="G507" i="14"/>
  <c r="G508" i="14"/>
  <c r="G509" i="14"/>
  <c r="G510" i="14"/>
  <c r="G512" i="14"/>
  <c r="G514" i="14"/>
  <c r="G515" i="14"/>
  <c r="G516" i="14"/>
  <c r="G517" i="14"/>
  <c r="G518" i="14"/>
  <c r="G519" i="14"/>
  <c r="G520" i="14"/>
  <c r="G522" i="14"/>
  <c r="G524" i="14"/>
  <c r="G525" i="14"/>
  <c r="G526" i="14"/>
  <c r="G527" i="14"/>
  <c r="G528" i="14"/>
  <c r="G529" i="14"/>
  <c r="G530" i="14"/>
  <c r="G531" i="14"/>
  <c r="G532" i="14"/>
  <c r="G533" i="14"/>
  <c r="G534" i="14"/>
  <c r="G535" i="14"/>
  <c r="G523" i="14"/>
  <c r="G536" i="14"/>
  <c r="G537" i="14"/>
  <c r="G538" i="14"/>
  <c r="G539" i="14"/>
  <c r="G540" i="14"/>
  <c r="G542" i="14"/>
  <c r="G543" i="14"/>
  <c r="G544" i="14"/>
  <c r="G545" i="14"/>
  <c r="G546" i="14"/>
  <c r="G547" i="14"/>
  <c r="G513" i="14"/>
  <c r="G548" i="14"/>
  <c r="G549" i="14"/>
  <c r="G550" i="14"/>
  <c r="G551" i="14"/>
  <c r="G552" i="14"/>
  <c r="G553" i="14"/>
  <c r="G554" i="14"/>
  <c r="G555" i="14"/>
  <c r="G556" i="14"/>
  <c r="G557" i="14"/>
  <c r="G558" i="14"/>
  <c r="G559" i="14"/>
  <c r="G560" i="14"/>
  <c r="G561" i="14"/>
  <c r="G562" i="14"/>
  <c r="G563" i="14"/>
  <c r="G564" i="14"/>
  <c r="G565" i="14"/>
  <c r="G566" i="14"/>
  <c r="G567" i="14"/>
  <c r="G568" i="14"/>
  <c r="G569" i="14"/>
  <c r="G570" i="14"/>
  <c r="G571" i="14"/>
  <c r="G572" i="14"/>
  <c r="G573" i="14"/>
  <c r="G574" i="14"/>
  <c r="G575" i="14"/>
  <c r="G576" i="14"/>
  <c r="G577" i="14"/>
  <c r="G578" i="14"/>
  <c r="G579" i="14"/>
  <c r="G580" i="14"/>
  <c r="G511" i="14"/>
  <c r="G581" i="14"/>
  <c r="G582" i="14"/>
  <c r="G583" i="14"/>
  <c r="G584" i="14"/>
  <c r="G585" i="14"/>
  <c r="G586" i="14"/>
  <c r="G587" i="14"/>
  <c r="G588" i="14"/>
  <c r="G589" i="14"/>
  <c r="G590" i="14"/>
  <c r="G591" i="14"/>
  <c r="G592" i="14"/>
  <c r="G593" i="14"/>
  <c r="G594" i="14"/>
  <c r="G541" i="14"/>
  <c r="G595" i="14"/>
  <c r="G596" i="14"/>
  <c r="G309" i="14"/>
  <c r="G597" i="14"/>
  <c r="G598" i="14"/>
  <c r="G599" i="14"/>
  <c r="G600" i="14"/>
  <c r="G601" i="14"/>
  <c r="G602" i="14"/>
  <c r="G603" i="14"/>
  <c r="G604" i="14"/>
  <c r="G605" i="14"/>
  <c r="G606" i="14"/>
  <c r="G607" i="14"/>
  <c r="G608" i="14"/>
  <c r="G380" i="14"/>
  <c r="G609" i="14"/>
  <c r="G610" i="14"/>
  <c r="G611" i="14"/>
  <c r="G612" i="14"/>
  <c r="G613" i="14"/>
  <c r="G614" i="14"/>
  <c r="G615" i="14"/>
  <c r="G616" i="14"/>
  <c r="G617" i="14"/>
  <c r="G618" i="14"/>
  <c r="G619" i="14"/>
  <c r="G521" i="14"/>
  <c r="G620" i="14"/>
  <c r="G621" i="14"/>
  <c r="G622" i="14"/>
  <c r="G623" i="14"/>
  <c r="G624" i="14"/>
  <c r="G625" i="14"/>
  <c r="G626" i="14"/>
  <c r="G627" i="14"/>
  <c r="G628" i="14"/>
  <c r="G631" i="14"/>
  <c r="G632" i="14"/>
  <c r="G633" i="14"/>
  <c r="G634" i="14"/>
  <c r="G304" i="14"/>
  <c r="G635" i="14"/>
  <c r="G636" i="14"/>
  <c r="G637" i="14"/>
  <c r="G638" i="14"/>
  <c r="G639" i="14"/>
  <c r="G640" i="14"/>
  <c r="G641" i="14"/>
  <c r="G642" i="14"/>
  <c r="G643" i="14"/>
  <c r="G644" i="14"/>
  <c r="G645" i="14"/>
  <c r="G647" i="14"/>
  <c r="G648" i="14"/>
  <c r="G649" i="14"/>
  <c r="G630" i="14"/>
  <c r="G646" i="14"/>
  <c r="G650" i="14"/>
  <c r="G651" i="14"/>
  <c r="G652" i="14"/>
  <c r="G653" i="14"/>
  <c r="G654" i="14"/>
  <c r="G655" i="14"/>
  <c r="G656" i="14"/>
  <c r="G657" i="14"/>
  <c r="G658" i="14"/>
  <c r="G659" i="14"/>
  <c r="G660" i="14"/>
  <c r="G661" i="14"/>
  <c r="G663" i="14"/>
  <c r="G665" i="14"/>
  <c r="G666" i="14"/>
  <c r="G667" i="14"/>
  <c r="G668" i="14"/>
  <c r="G669" i="14"/>
  <c r="G670" i="14"/>
  <c r="G671" i="14"/>
  <c r="G672" i="14"/>
  <c r="G673" i="14"/>
  <c r="G674" i="14"/>
  <c r="G675" i="14"/>
  <c r="G676" i="14"/>
  <c r="G677" i="14"/>
  <c r="G678" i="14"/>
  <c r="G679" i="14"/>
  <c r="G680" i="14"/>
  <c r="G335" i="14"/>
  <c r="G681" i="14"/>
  <c r="G682" i="14"/>
  <c r="G683" i="14"/>
  <c r="G684" i="14"/>
  <c r="G685" i="14"/>
  <c r="G686" i="14"/>
  <c r="G687" i="14"/>
  <c r="G688" i="14"/>
  <c r="G689" i="14"/>
  <c r="G690" i="14"/>
  <c r="G629" i="14"/>
  <c r="G691" i="14"/>
  <c r="G692" i="14"/>
  <c r="G693" i="14"/>
  <c r="G694" i="14"/>
  <c r="G695" i="14"/>
  <c r="G696" i="14"/>
  <c r="G697" i="14"/>
  <c r="G698" i="14"/>
  <c r="G699" i="14"/>
  <c r="G700" i="14"/>
  <c r="G701" i="14"/>
  <c r="G702" i="14"/>
  <c r="G703" i="14"/>
  <c r="G704" i="14"/>
  <c r="G705" i="14"/>
  <c r="G706" i="14"/>
  <c r="G708" i="14"/>
  <c r="G709" i="14"/>
  <c r="G710" i="14"/>
  <c r="G662" i="14"/>
  <c r="G711" i="14"/>
  <c r="G712" i="14"/>
  <c r="G713" i="14"/>
  <c r="G714" i="14"/>
  <c r="G715" i="14"/>
  <c r="G716" i="14"/>
  <c r="G717" i="14"/>
  <c r="G718" i="14"/>
  <c r="G719" i="14"/>
  <c r="G720" i="14"/>
  <c r="G721" i="14"/>
  <c r="G722" i="14"/>
  <c r="G723" i="14"/>
  <c r="G724" i="14"/>
  <c r="G725" i="14"/>
  <c r="G726" i="14"/>
  <c r="G727" i="14"/>
  <c r="G728" i="14"/>
  <c r="G729" i="14"/>
  <c r="G730" i="14"/>
  <c r="G731" i="14"/>
  <c r="G732" i="14"/>
  <c r="G733" i="14"/>
  <c r="G734" i="14"/>
  <c r="G735" i="14"/>
  <c r="G736" i="14"/>
  <c r="G737" i="14"/>
  <c r="G738" i="14"/>
  <c r="G739" i="14"/>
  <c r="G740" i="14"/>
  <c r="G741" i="14"/>
  <c r="G742" i="14"/>
  <c r="G743" i="14"/>
  <c r="G744" i="14"/>
  <c r="G745" i="14"/>
  <c r="G746" i="14"/>
  <c r="G747" i="14"/>
  <c r="G748" i="14"/>
  <c r="G749" i="14"/>
  <c r="G750" i="14"/>
  <c r="G751" i="14"/>
  <c r="G752" i="14"/>
  <c r="G753" i="14"/>
  <c r="G754" i="14"/>
  <c r="G755" i="14"/>
  <c r="G756" i="14"/>
  <c r="G757" i="14"/>
  <c r="G759" i="14"/>
  <c r="G760" i="14"/>
  <c r="G761" i="14"/>
  <c r="G762" i="14"/>
  <c r="G763" i="14"/>
  <c r="G116" i="14"/>
  <c r="G764" i="14"/>
  <c r="G765" i="14"/>
  <c r="G766" i="14"/>
  <c r="G767" i="14"/>
  <c r="G768" i="14"/>
  <c r="G769" i="14"/>
  <c r="G664" i="14"/>
  <c r="G770" i="14"/>
  <c r="G771" i="14"/>
  <c r="G772" i="14"/>
  <c r="G773" i="14"/>
  <c r="G774" i="14"/>
  <c r="G775" i="14"/>
  <c r="G776" i="14"/>
  <c r="G777" i="14"/>
  <c r="G778" i="14"/>
  <c r="G779" i="14"/>
  <c r="G780" i="14"/>
  <c r="G781" i="14"/>
  <c r="G782" i="14"/>
  <c r="G784" i="14"/>
  <c r="G785" i="14"/>
  <c r="G786" i="14"/>
  <c r="G787" i="14"/>
  <c r="G788" i="14"/>
  <c r="G789" i="14"/>
  <c r="G790" i="14"/>
  <c r="G791" i="14"/>
  <c r="G792" i="14"/>
  <c r="G793" i="14"/>
  <c r="G794" i="14"/>
  <c r="G795" i="14"/>
  <c r="G796" i="14"/>
  <c r="G797" i="14"/>
  <c r="G798" i="14"/>
  <c r="G799" i="14"/>
  <c r="G800" i="14"/>
  <c r="G801" i="14"/>
  <c r="G802" i="14"/>
  <c r="G803" i="14"/>
  <c r="G804" i="14"/>
  <c r="G805" i="14"/>
  <c r="G806" i="14"/>
  <c r="G807" i="14"/>
  <c r="G808" i="14"/>
  <c r="G809" i="14"/>
  <c r="G810" i="14"/>
  <c r="G811" i="14"/>
  <c r="G812" i="14"/>
  <c r="G813" i="14"/>
  <c r="G814" i="14"/>
  <c r="G815" i="14"/>
  <c r="G816" i="14"/>
  <c r="G817" i="14"/>
  <c r="G818" i="14"/>
  <c r="G819" i="14"/>
  <c r="G820" i="14"/>
  <c r="G821" i="14"/>
  <c r="G822" i="14"/>
  <c r="G823" i="14"/>
  <c r="G824" i="14"/>
  <c r="G825" i="14"/>
  <c r="G826" i="14"/>
  <c r="G827" i="14"/>
  <c r="G828" i="14"/>
  <c r="G829" i="14"/>
  <c r="G830" i="14"/>
  <c r="G831" i="14"/>
  <c r="G832" i="14"/>
  <c r="G833" i="14"/>
  <c r="G835" i="14"/>
  <c r="G836" i="14"/>
  <c r="G837" i="14"/>
  <c r="G838" i="14"/>
  <c r="G839" i="14"/>
  <c r="G840" i="14"/>
  <c r="G841" i="14"/>
  <c r="G842" i="14"/>
  <c r="G843" i="14"/>
  <c r="G844" i="14"/>
  <c r="G845" i="14"/>
  <c r="G846" i="14"/>
  <c r="G847" i="14"/>
  <c r="G848" i="14"/>
  <c r="G849" i="14"/>
  <c r="G850" i="14"/>
  <c r="G851" i="14"/>
  <c r="G852" i="14"/>
  <c r="G853" i="14"/>
  <c r="G854" i="14"/>
  <c r="G758" i="14"/>
  <c r="G855" i="14"/>
  <c r="G856" i="14"/>
  <c r="G857" i="14"/>
  <c r="G858" i="14"/>
  <c r="G859" i="14"/>
  <c r="G860" i="14"/>
  <c r="G861" i="14"/>
  <c r="G862" i="14"/>
  <c r="G863" i="14"/>
  <c r="G864" i="14"/>
  <c r="G865" i="14"/>
  <c r="G866" i="14"/>
  <c r="G867" i="14"/>
  <c r="G868" i="14"/>
  <c r="G869" i="14"/>
  <c r="G870" i="14"/>
  <c r="G871" i="14"/>
  <c r="G872" i="14"/>
  <c r="G873" i="14"/>
  <c r="G874" i="14"/>
  <c r="G875" i="14"/>
  <c r="G876" i="14"/>
  <c r="G877" i="14"/>
  <c r="G878" i="14"/>
  <c r="G879" i="14"/>
  <c r="G880" i="14"/>
  <c r="G881" i="14"/>
  <c r="G882" i="14"/>
  <c r="G883" i="14"/>
  <c r="G884" i="14"/>
  <c r="G885" i="14"/>
  <c r="G886" i="14"/>
  <c r="G887" i="14"/>
  <c r="G888" i="14"/>
  <c r="G889" i="14"/>
  <c r="G890" i="14"/>
  <c r="G891" i="14"/>
  <c r="G892" i="14"/>
  <c r="G893" i="14"/>
  <c r="G834" i="14"/>
  <c r="G894" i="14"/>
  <c r="G895" i="14"/>
  <c r="G896" i="14"/>
  <c r="G897" i="14"/>
  <c r="G898" i="14"/>
  <c r="G899" i="14"/>
  <c r="G900" i="14"/>
  <c r="G901" i="14"/>
  <c r="G902" i="14"/>
  <c r="G903" i="14"/>
  <c r="G904" i="14"/>
  <c r="G905" i="14"/>
  <c r="G906" i="14"/>
  <c r="G907" i="14"/>
  <c r="G908" i="14"/>
  <c r="G909" i="14"/>
  <c r="G910" i="14"/>
  <c r="G911" i="14"/>
  <c r="G912" i="14"/>
  <c r="G913" i="14"/>
  <c r="G914" i="14"/>
  <c r="G915" i="14"/>
  <c r="G707" i="14"/>
  <c r="G916" i="14"/>
  <c r="G469" i="14"/>
  <c r="G917" i="14"/>
  <c r="G918" i="14"/>
  <c r="G919" i="14"/>
  <c r="G920" i="14"/>
  <c r="G921" i="14"/>
  <c r="G922" i="14"/>
  <c r="G923" i="14"/>
  <c r="G924" i="14"/>
  <c r="G925" i="14"/>
  <c r="G926" i="14"/>
  <c r="G927" i="14"/>
  <c r="G358" i="14"/>
  <c r="G928" i="14"/>
  <c r="G929" i="14"/>
  <c r="G930" i="14"/>
  <c r="G931" i="14"/>
  <c r="G932" i="14"/>
  <c r="G933" i="14"/>
  <c r="G934" i="14"/>
  <c r="G935" i="14"/>
  <c r="G936" i="14"/>
  <c r="G937" i="14"/>
  <c r="G938" i="14"/>
  <c r="G939" i="14"/>
  <c r="G940" i="14"/>
  <c r="G941" i="14"/>
  <c r="G942" i="14"/>
  <c r="G943" i="14"/>
  <c r="G944" i="14"/>
  <c r="G945" i="14"/>
  <c r="G946" i="14"/>
  <c r="G947" i="14"/>
  <c r="G948" i="14"/>
  <c r="G949" i="14"/>
  <c r="G950" i="14"/>
  <c r="G951" i="14"/>
  <c r="G952" i="14"/>
  <c r="G953" i="14"/>
  <c r="G954" i="14"/>
  <c r="G955" i="14"/>
  <c r="G956" i="14"/>
  <c r="G957" i="14"/>
  <c r="G958" i="14"/>
  <c r="G959" i="14"/>
  <c r="G960" i="14"/>
  <c r="G961" i="14"/>
  <c r="G962" i="14"/>
  <c r="G963" i="14"/>
  <c r="G964" i="14"/>
  <c r="G965" i="14"/>
  <c r="G966" i="14"/>
  <c r="G967" i="14"/>
  <c r="G968" i="14"/>
  <c r="G969" i="14"/>
  <c r="G970" i="14"/>
  <c r="G971" i="14"/>
  <c r="G972" i="14"/>
  <c r="G973" i="14"/>
  <c r="G974" i="14"/>
  <c r="G975" i="14"/>
  <c r="G977" i="14"/>
  <c r="G978" i="14"/>
  <c r="G979" i="14"/>
  <c r="G980" i="14"/>
  <c r="G981" i="14"/>
  <c r="G982" i="14"/>
  <c r="G983" i="14"/>
  <c r="G984" i="14"/>
  <c r="G985" i="14"/>
  <c r="G986" i="14"/>
  <c r="G987" i="14"/>
  <c r="G988" i="14"/>
  <c r="G989" i="14"/>
  <c r="G990" i="14"/>
  <c r="G991" i="14"/>
  <c r="G992" i="14"/>
  <c r="G993" i="14"/>
  <c r="G994" i="14"/>
  <c r="G995" i="14"/>
  <c r="G996" i="14"/>
  <c r="G997" i="14"/>
  <c r="G998" i="14"/>
  <c r="G999" i="14"/>
  <c r="G1000" i="14"/>
  <c r="G1001" i="14"/>
  <c r="G1002" i="14"/>
  <c r="G1003" i="14"/>
  <c r="G1004" i="14"/>
  <c r="G1005" i="14"/>
  <c r="G1006" i="14"/>
  <c r="G1007" i="14"/>
  <c r="G1008" i="14"/>
  <c r="G1009" i="14"/>
  <c r="G1010" i="14"/>
  <c r="G1011" i="14"/>
  <c r="G1012" i="14"/>
  <c r="G1013" i="14"/>
  <c r="G1014" i="14"/>
  <c r="G1015" i="14"/>
  <c r="G1016" i="14"/>
  <c r="G1017" i="14"/>
  <c r="G1018" i="14"/>
  <c r="G1019" i="14"/>
  <c r="G1020" i="14"/>
  <c r="G1021" i="14"/>
  <c r="G1022" i="14"/>
  <c r="G1023" i="14"/>
  <c r="G1024" i="14"/>
  <c r="G1025" i="14"/>
  <c r="G1026" i="14"/>
  <c r="G783" i="14"/>
  <c r="G1027" i="14"/>
  <c r="G1028" i="14"/>
  <c r="G1029" i="14"/>
  <c r="G1030" i="14"/>
  <c r="G1031" i="14"/>
  <c r="G1032" i="14"/>
  <c r="G1033" i="14"/>
  <c r="G1034" i="14"/>
  <c r="G1035" i="14"/>
  <c r="G1036" i="14"/>
  <c r="G1037" i="14"/>
  <c r="G976" i="14"/>
  <c r="G1038" i="14"/>
  <c r="G1039" i="14"/>
  <c r="G1040" i="14"/>
  <c r="G1041" i="14"/>
  <c r="G1042" i="14"/>
  <c r="G5" i="14"/>
  <c r="H12" i="11"/>
  <c r="H5" i="11"/>
  <c r="H6" i="11"/>
  <c r="H7" i="11"/>
  <c r="H8" i="11"/>
  <c r="H9" i="11"/>
  <c r="H10" i="11"/>
  <c r="H11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443" i="11"/>
  <c r="H444" i="11"/>
  <c r="H445" i="11"/>
  <c r="H446" i="11"/>
  <c r="H447" i="11"/>
  <c r="H448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491" i="11"/>
  <c r="H492" i="11"/>
  <c r="H493" i="11"/>
  <c r="H494" i="11"/>
  <c r="H495" i="11"/>
  <c r="H496" i="11"/>
  <c r="H497" i="11"/>
  <c r="H498" i="11"/>
  <c r="H499" i="11"/>
  <c r="H500" i="11"/>
  <c r="H501" i="11"/>
  <c r="H502" i="11"/>
  <c r="H503" i="11"/>
  <c r="H504" i="11"/>
  <c r="H505" i="11"/>
  <c r="H506" i="11"/>
  <c r="H507" i="11"/>
  <c r="H508" i="11"/>
  <c r="H509" i="11"/>
  <c r="H510" i="11"/>
  <c r="H511" i="11"/>
  <c r="H512" i="11"/>
  <c r="H513" i="11"/>
  <c r="H514" i="11"/>
  <c r="H515" i="11"/>
  <c r="H516" i="11"/>
  <c r="H517" i="11"/>
  <c r="H518" i="11"/>
  <c r="H519" i="11"/>
  <c r="H520" i="11"/>
  <c r="H521" i="11"/>
  <c r="H522" i="11"/>
  <c r="H523" i="11"/>
  <c r="H524" i="11"/>
  <c r="H525" i="11"/>
  <c r="H526" i="11"/>
  <c r="H527" i="11"/>
  <c r="H528" i="11"/>
  <c r="H529" i="11"/>
  <c r="H530" i="11"/>
  <c r="H531" i="11"/>
  <c r="H532" i="11"/>
  <c r="H533" i="11"/>
  <c r="H534" i="11"/>
  <c r="H535" i="11"/>
  <c r="H536" i="11"/>
  <c r="H537" i="11"/>
  <c r="H538" i="11"/>
  <c r="H539" i="11"/>
  <c r="H540" i="11"/>
  <c r="H541" i="11"/>
  <c r="H542" i="11"/>
  <c r="H543" i="11"/>
  <c r="H544" i="11"/>
  <c r="H545" i="11"/>
  <c r="H546" i="11"/>
  <c r="H547" i="11"/>
  <c r="H548" i="11"/>
  <c r="H549" i="11"/>
  <c r="H550" i="11"/>
  <c r="H551" i="11"/>
  <c r="H552" i="11"/>
  <c r="H553" i="11"/>
  <c r="H554" i="11"/>
  <c r="H555" i="11"/>
  <c r="H556" i="11"/>
  <c r="H557" i="11"/>
  <c r="H558" i="11"/>
  <c r="H559" i="11"/>
  <c r="H560" i="11"/>
  <c r="H561" i="11"/>
  <c r="H562" i="11"/>
  <c r="H563" i="11"/>
  <c r="H564" i="11"/>
  <c r="H565" i="11"/>
  <c r="H566" i="11"/>
  <c r="H567" i="11"/>
  <c r="H568" i="11"/>
  <c r="H569" i="11"/>
  <c r="H570" i="11"/>
  <c r="H571" i="11"/>
  <c r="H572" i="11"/>
  <c r="H573" i="11"/>
  <c r="H574" i="11"/>
  <c r="H575" i="11"/>
  <c r="H576" i="11"/>
  <c r="H577" i="11"/>
  <c r="H578" i="11"/>
  <c r="H579" i="11"/>
  <c r="H580" i="11"/>
  <c r="H581" i="11"/>
  <c r="H582" i="11"/>
  <c r="H583" i="11"/>
  <c r="H584" i="11"/>
  <c r="H585" i="11"/>
  <c r="H586" i="11"/>
  <c r="H587" i="11"/>
  <c r="H588" i="11"/>
  <c r="H589" i="11"/>
  <c r="H590" i="11"/>
  <c r="H591" i="11"/>
  <c r="H592" i="11"/>
  <c r="H593" i="11"/>
  <c r="H594" i="11"/>
  <c r="H595" i="11"/>
  <c r="H596" i="11"/>
  <c r="H597" i="11"/>
  <c r="H598" i="11"/>
  <c r="H599" i="11"/>
  <c r="H600" i="11"/>
  <c r="H601" i="11"/>
  <c r="H602" i="11"/>
  <c r="H603" i="11"/>
  <c r="H604" i="11"/>
  <c r="H605" i="11"/>
  <c r="H606" i="11"/>
  <c r="H607" i="11"/>
  <c r="H608" i="11"/>
  <c r="H609" i="11"/>
  <c r="H610" i="11"/>
  <c r="H611" i="11"/>
  <c r="H612" i="11"/>
  <c r="H613" i="11"/>
  <c r="H614" i="11"/>
  <c r="H615" i="11"/>
  <c r="H616" i="11"/>
  <c r="H617" i="11"/>
  <c r="H618" i="11"/>
  <c r="H619" i="11"/>
  <c r="H620" i="11"/>
  <c r="H621" i="11"/>
  <c r="H622" i="11"/>
  <c r="H623" i="11"/>
  <c r="H624" i="11"/>
  <c r="H625" i="11"/>
  <c r="H626" i="11"/>
  <c r="H627" i="11"/>
  <c r="H628" i="11"/>
  <c r="H629" i="11"/>
  <c r="H630" i="11"/>
  <c r="H631" i="11"/>
  <c r="H632" i="11"/>
  <c r="H633" i="11"/>
  <c r="H634" i="11"/>
  <c r="H635" i="11"/>
  <c r="H636" i="11"/>
  <c r="H637" i="11"/>
  <c r="H638" i="11"/>
  <c r="H639" i="11"/>
  <c r="H640" i="11"/>
  <c r="H641" i="11"/>
  <c r="H642" i="11"/>
  <c r="H643" i="11"/>
  <c r="H644" i="11"/>
  <c r="H645" i="11"/>
  <c r="H646" i="11"/>
  <c r="H647" i="11"/>
  <c r="H648" i="11"/>
  <c r="H649" i="11"/>
  <c r="H650" i="11"/>
  <c r="H651" i="11"/>
  <c r="H652" i="11"/>
  <c r="H653" i="11"/>
  <c r="H654" i="11"/>
  <c r="H655" i="11"/>
  <c r="H656" i="11"/>
  <c r="H657" i="11"/>
  <c r="H658" i="11"/>
  <c r="H659" i="11"/>
  <c r="H660" i="11"/>
  <c r="H661" i="11"/>
  <c r="H662" i="11"/>
  <c r="H663" i="11"/>
  <c r="H664" i="11"/>
  <c r="H665" i="11"/>
  <c r="H666" i="11"/>
  <c r="H667" i="11"/>
  <c r="H668" i="11"/>
  <c r="H669" i="11"/>
  <c r="H670" i="11"/>
  <c r="H671" i="11"/>
  <c r="H672" i="11"/>
  <c r="H673" i="11"/>
  <c r="H674" i="11"/>
  <c r="H675" i="11"/>
  <c r="H676" i="11"/>
  <c r="H677" i="11"/>
  <c r="H678" i="11"/>
  <c r="H679" i="11"/>
  <c r="H680" i="11"/>
  <c r="H681" i="11"/>
  <c r="H682" i="11"/>
  <c r="H683" i="11"/>
  <c r="H684" i="11"/>
  <c r="H685" i="11"/>
  <c r="H686" i="11"/>
  <c r="H687" i="11"/>
  <c r="H688" i="11"/>
  <c r="H689" i="11"/>
  <c r="H690" i="11"/>
  <c r="H691" i="11"/>
  <c r="H692" i="11"/>
  <c r="H693" i="11"/>
  <c r="H694" i="11"/>
  <c r="H695" i="11"/>
  <c r="H696" i="11"/>
  <c r="H697" i="11"/>
  <c r="H698" i="11"/>
  <c r="H699" i="11"/>
  <c r="H700" i="11"/>
  <c r="H701" i="11"/>
  <c r="H702" i="11"/>
  <c r="H703" i="11"/>
  <c r="H704" i="11"/>
  <c r="H705" i="11"/>
  <c r="H706" i="11"/>
  <c r="H707" i="11"/>
  <c r="H708" i="11"/>
  <c r="H709" i="11"/>
  <c r="H710" i="11"/>
  <c r="H711" i="11"/>
  <c r="H712" i="11"/>
  <c r="H713" i="11"/>
  <c r="H714" i="11"/>
  <c r="H715" i="11"/>
  <c r="H716" i="11"/>
  <c r="H717" i="11"/>
  <c r="H718" i="11"/>
  <c r="H719" i="11"/>
  <c r="H720" i="11"/>
  <c r="H721" i="11"/>
  <c r="H722" i="11"/>
  <c r="H723" i="11"/>
  <c r="H724" i="11"/>
  <c r="H725" i="11"/>
  <c r="H726" i="11"/>
  <c r="H727" i="11"/>
  <c r="H728" i="11"/>
  <c r="H729" i="11"/>
  <c r="H730" i="11"/>
  <c r="H731" i="11"/>
  <c r="H732" i="11"/>
  <c r="H733" i="11"/>
  <c r="H734" i="11"/>
  <c r="H735" i="11"/>
  <c r="H736" i="11"/>
  <c r="H737" i="11"/>
  <c r="H738" i="11"/>
  <c r="H739" i="11"/>
  <c r="H740" i="11"/>
  <c r="H741" i="11"/>
  <c r="H742" i="11"/>
  <c r="H743" i="11"/>
  <c r="H744" i="11"/>
  <c r="H745" i="11"/>
  <c r="H746" i="11"/>
  <c r="H747" i="11"/>
  <c r="H748" i="11"/>
  <c r="H749" i="11"/>
  <c r="H750" i="11"/>
  <c r="H751" i="11"/>
  <c r="H752" i="11"/>
  <c r="H753" i="11"/>
  <c r="H754" i="11"/>
  <c r="H755" i="11"/>
  <c r="H756" i="11"/>
  <c r="H757" i="11"/>
  <c r="H758" i="11"/>
  <c r="H759" i="11"/>
  <c r="H760" i="11"/>
  <c r="H761" i="11"/>
  <c r="H762" i="11"/>
  <c r="H763" i="11"/>
  <c r="H764" i="11"/>
  <c r="H765" i="11"/>
  <c r="H766" i="11"/>
  <c r="H767" i="11"/>
  <c r="H768" i="11"/>
  <c r="H769" i="11"/>
  <c r="H770" i="11"/>
  <c r="H771" i="11"/>
  <c r="H772" i="11"/>
  <c r="H773" i="11"/>
  <c r="H774" i="11"/>
  <c r="H775" i="11"/>
  <c r="H776" i="11"/>
  <c r="H777" i="11"/>
  <c r="H778" i="11"/>
  <c r="H779" i="11"/>
  <c r="H780" i="11"/>
  <c r="H781" i="11"/>
  <c r="H782" i="11"/>
  <c r="H783" i="11"/>
  <c r="H784" i="11"/>
  <c r="H785" i="11"/>
  <c r="H786" i="11"/>
  <c r="H787" i="11"/>
  <c r="H788" i="11"/>
  <c r="H789" i="11"/>
  <c r="H790" i="11"/>
  <c r="H791" i="11"/>
  <c r="H792" i="11"/>
  <c r="H793" i="11"/>
  <c r="H794" i="11"/>
  <c r="H795" i="11"/>
  <c r="H796" i="11"/>
  <c r="H797" i="11"/>
  <c r="H798" i="11"/>
  <c r="H799" i="11"/>
  <c r="H800" i="11"/>
  <c r="H801" i="11"/>
  <c r="H802" i="11"/>
  <c r="H803" i="11"/>
  <c r="H804" i="11"/>
  <c r="H805" i="11"/>
  <c r="H806" i="11"/>
  <c r="H807" i="11"/>
  <c r="H808" i="11"/>
  <c r="H809" i="11"/>
  <c r="H810" i="11"/>
  <c r="H811" i="11"/>
  <c r="H812" i="11"/>
  <c r="H813" i="11"/>
  <c r="H814" i="11"/>
  <c r="H815" i="11"/>
  <c r="H816" i="11"/>
  <c r="H817" i="11"/>
  <c r="H818" i="11"/>
  <c r="H819" i="11"/>
  <c r="H820" i="11"/>
  <c r="H821" i="11"/>
  <c r="H822" i="11"/>
  <c r="H823" i="11"/>
  <c r="H824" i="11"/>
  <c r="H825" i="11"/>
  <c r="H826" i="11"/>
  <c r="H827" i="11"/>
  <c r="H828" i="11"/>
  <c r="H829" i="11"/>
  <c r="H830" i="11"/>
  <c r="H831" i="11"/>
  <c r="H832" i="11"/>
  <c r="H833" i="11"/>
  <c r="H834" i="11"/>
  <c r="H835" i="11"/>
  <c r="H836" i="11"/>
  <c r="H837" i="11"/>
  <c r="H838" i="11"/>
  <c r="H839" i="11"/>
  <c r="H840" i="11"/>
  <c r="H841" i="11"/>
  <c r="H842" i="11"/>
  <c r="H843" i="11"/>
  <c r="H844" i="11"/>
  <c r="H845" i="11"/>
  <c r="H846" i="11"/>
  <c r="H847" i="11"/>
  <c r="H848" i="11"/>
  <c r="H849" i="11"/>
  <c r="H850" i="11"/>
  <c r="H851" i="11"/>
  <c r="H852" i="11"/>
  <c r="H853" i="11"/>
  <c r="H854" i="11"/>
  <c r="H855" i="11"/>
  <c r="H856" i="11"/>
  <c r="H857" i="11"/>
  <c r="H858" i="11"/>
  <c r="H859" i="11"/>
  <c r="H860" i="11"/>
  <c r="H861" i="11"/>
  <c r="H862" i="11"/>
  <c r="H863" i="11"/>
  <c r="H864" i="11"/>
  <c r="H865" i="11"/>
  <c r="H866" i="11"/>
  <c r="H867" i="11"/>
  <c r="H868" i="11"/>
  <c r="H869" i="11"/>
  <c r="H870" i="11"/>
  <c r="H871" i="11"/>
  <c r="H872" i="11"/>
  <c r="H873" i="11"/>
  <c r="H874" i="11"/>
  <c r="H875" i="11"/>
  <c r="H876" i="11"/>
  <c r="H877" i="11"/>
  <c r="H878" i="11"/>
  <c r="H879" i="11"/>
  <c r="H880" i="11"/>
  <c r="H881" i="11"/>
  <c r="H882" i="11"/>
  <c r="H883" i="11"/>
  <c r="H884" i="11"/>
  <c r="H885" i="11"/>
  <c r="H886" i="11"/>
  <c r="H887" i="11"/>
  <c r="H888" i="11"/>
  <c r="H889" i="11"/>
  <c r="H890" i="11"/>
  <c r="H891" i="11"/>
  <c r="H892" i="11"/>
  <c r="H893" i="11"/>
  <c r="H894" i="11"/>
  <c r="H895" i="11"/>
  <c r="H896" i="11"/>
  <c r="H897" i="11"/>
  <c r="H898" i="11"/>
  <c r="H899" i="11"/>
  <c r="H900" i="11"/>
  <c r="H901" i="11"/>
  <c r="H902" i="11"/>
  <c r="H903" i="11"/>
  <c r="H904" i="11"/>
  <c r="H905" i="11"/>
  <c r="H906" i="11"/>
  <c r="H907" i="11"/>
  <c r="H908" i="11"/>
  <c r="H909" i="11"/>
  <c r="H910" i="11"/>
  <c r="H911" i="11"/>
  <c r="H912" i="11"/>
  <c r="H913" i="11"/>
  <c r="H914" i="11"/>
  <c r="H915" i="11"/>
  <c r="H916" i="11"/>
  <c r="H917" i="11"/>
  <c r="H918" i="11"/>
  <c r="H919" i="11"/>
  <c r="H920" i="11"/>
  <c r="H921" i="11"/>
  <c r="H922" i="11"/>
  <c r="H923" i="11"/>
  <c r="H924" i="11"/>
  <c r="H925" i="11"/>
  <c r="H926" i="11"/>
  <c r="H927" i="11"/>
  <c r="H928" i="11"/>
  <c r="H929" i="11"/>
  <c r="H930" i="11"/>
  <c r="H931" i="11"/>
  <c r="H932" i="11"/>
  <c r="H933" i="11"/>
  <c r="H934" i="11"/>
  <c r="H935" i="11"/>
  <c r="H936" i="11"/>
  <c r="H937" i="11"/>
  <c r="H938" i="11"/>
  <c r="H939" i="11"/>
  <c r="H940" i="11"/>
  <c r="H941" i="11"/>
  <c r="H942" i="11"/>
  <c r="H943" i="11"/>
  <c r="H944" i="11"/>
  <c r="H945" i="11"/>
  <c r="H946" i="11"/>
  <c r="H947" i="11"/>
  <c r="H948" i="11"/>
  <c r="H949" i="11"/>
  <c r="H950" i="11"/>
  <c r="H951" i="11"/>
  <c r="H952" i="11"/>
  <c r="H953" i="11"/>
  <c r="H954" i="11"/>
  <c r="H955" i="11"/>
  <c r="H956" i="11"/>
  <c r="H957" i="11"/>
  <c r="H958" i="11"/>
  <c r="H959" i="11"/>
  <c r="H960" i="11"/>
  <c r="H961" i="11"/>
  <c r="H962" i="11"/>
  <c r="H963" i="11"/>
  <c r="H964" i="11"/>
  <c r="H965" i="11"/>
  <c r="H966" i="11"/>
  <c r="H967" i="11"/>
  <c r="H968" i="11"/>
  <c r="H969" i="11"/>
  <c r="H970" i="11"/>
  <c r="H971" i="11"/>
  <c r="H972" i="11"/>
  <c r="H973" i="11"/>
  <c r="H974" i="11"/>
  <c r="I14" i="14" l="1"/>
  <c r="I29" i="14"/>
  <c r="I2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Aranita Brahaj</author>
  </authors>
  <commentList>
    <comment ref="C8" authorId="0" shapeId="0" xr:uid="{73D3ED88-E89A-4B5A-9356-5EDA40647B2A}">
      <text>
        <r>
          <rPr>
            <b/>
            <sz val="9"/>
            <color indexed="81"/>
            <rFont val="Segoe UI"/>
            <family val="2"/>
          </rPr>
          <t>Aranita Brahaj: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<sst xmlns="http://schemas.openxmlformats.org/spreadsheetml/2006/main" count="4068" uniqueCount="2232">
  <si>
    <t>Numri i Kontratave</t>
  </si>
  <si>
    <t>J69102508C</t>
  </si>
  <si>
    <t>ALB-BUILDING</t>
  </si>
  <si>
    <t>K72223007O</t>
  </si>
  <si>
    <t>MC NETWORKING</t>
  </si>
  <si>
    <t>J92408001N</t>
  </si>
  <si>
    <t>A. N. K.</t>
  </si>
  <si>
    <t>K92005016L</t>
  </si>
  <si>
    <t>4 A-M</t>
  </si>
  <si>
    <t>K71420003R</t>
  </si>
  <si>
    <t>LA - OR</t>
  </si>
  <si>
    <t>K21622001M</t>
  </si>
  <si>
    <t>AGI KONS</t>
  </si>
  <si>
    <t>J61820021C</t>
  </si>
  <si>
    <t>INFOSOFT SYSTEMS</t>
  </si>
  <si>
    <t>K21710002J</t>
  </si>
  <si>
    <t>ADVANCED BUSINESS SOLUTIONS - ABS</t>
  </si>
  <si>
    <t>K58615301M</t>
  </si>
  <si>
    <t>"GENER 2"</t>
  </si>
  <si>
    <t>J62903125G</t>
  </si>
  <si>
    <t>SALILLARI</t>
  </si>
  <si>
    <t>J77304706L</t>
  </si>
  <si>
    <t>SELAMI</t>
  </si>
  <si>
    <t>J62903456H</t>
  </si>
  <si>
    <t>GJIKURIA</t>
  </si>
  <si>
    <t>L71416010E</t>
  </si>
  <si>
    <t>ALBASCAN</t>
  </si>
  <si>
    <t>K01731001M</t>
  </si>
  <si>
    <t>2 T</t>
  </si>
  <si>
    <t>J62904100D</t>
  </si>
  <si>
    <t>ANTE-GROUP</t>
  </si>
  <si>
    <t>L51609014F</t>
  </si>
  <si>
    <t>ACI ENGINEERING</t>
  </si>
  <si>
    <t>K02715414M</t>
  </si>
  <si>
    <t>COBIAL</t>
  </si>
  <si>
    <t>L62205052L</t>
  </si>
  <si>
    <t>PRIMA ENERGY</t>
  </si>
  <si>
    <t>K71412003A</t>
  </si>
  <si>
    <t>BE  -  IS   SH.P.K</t>
  </si>
  <si>
    <t>K51828006W</t>
  </si>
  <si>
    <t>HYDROPOWER</t>
  </si>
  <si>
    <t>K52225004V</t>
  </si>
  <si>
    <t>H O R I Z O N</t>
  </si>
  <si>
    <t>K02727202O</t>
  </si>
  <si>
    <t>BAJRAMI N.</t>
  </si>
  <si>
    <t>J61922018S</t>
  </si>
  <si>
    <t>L42215009L</t>
  </si>
  <si>
    <t>PEPA GROUP</t>
  </si>
  <si>
    <t>L22404012D</t>
  </si>
  <si>
    <t>NOVA  CONSTRUCTION 2012</t>
  </si>
  <si>
    <t>L42202028V</t>
  </si>
  <si>
    <t>PRIMUS ALBANIA</t>
  </si>
  <si>
    <t>K91628013D</t>
  </si>
  <si>
    <t>ALKO IMPEX CONSTRUCTION</t>
  </si>
  <si>
    <t>J64324443V</t>
  </si>
  <si>
    <t>G.P.G. COMPANY</t>
  </si>
  <si>
    <t>J62903182B</t>
  </si>
  <si>
    <t>BESTA</t>
  </si>
  <si>
    <t>K41829010I</t>
  </si>
  <si>
    <t>ALBANIA MOTOR COMPANY</t>
  </si>
  <si>
    <t>J61901094G</t>
  </si>
  <si>
    <t>R &amp; T</t>
  </si>
  <si>
    <t>K52207006Q</t>
  </si>
  <si>
    <t>S &amp; T ALBANIA</t>
  </si>
  <si>
    <t>J61813529P</t>
  </si>
  <si>
    <t>KASTRATI</t>
  </si>
  <si>
    <t>J62028009B</t>
  </si>
  <si>
    <t>HASTOÇI</t>
  </si>
  <si>
    <t>K01625001C</t>
  </si>
  <si>
    <t>COMMUNICATION PROGRESS</t>
  </si>
  <si>
    <t>L32113001C</t>
  </si>
  <si>
    <t>PROGEEN</t>
  </si>
  <si>
    <t>J66902042Q</t>
  </si>
  <si>
    <t>S.M.O.UNION</t>
  </si>
  <si>
    <t>J67902718S</t>
  </si>
  <si>
    <t>CURRI</t>
  </si>
  <si>
    <t>J91815014U</t>
  </si>
  <si>
    <t>GJOKA KONSTRUKSION</t>
  </si>
  <si>
    <t>K02727229P</t>
  </si>
  <si>
    <t>ERGI</t>
  </si>
  <si>
    <t>L21811033B</t>
  </si>
  <si>
    <t>A-T-D - ALBANIAN TECHNOLOGY DISTRIBUTION</t>
  </si>
  <si>
    <t>L01606034A</t>
  </si>
  <si>
    <t>PC STORE</t>
  </si>
  <si>
    <t>J76705047U</t>
  </si>
  <si>
    <t>J61901033C</t>
  </si>
  <si>
    <t>C.C.S.</t>
  </si>
  <si>
    <t>L32402003S</t>
  </si>
  <si>
    <t>DATA LOG</t>
  </si>
  <si>
    <t>K77524909Q</t>
  </si>
  <si>
    <t>UDHA</t>
  </si>
  <si>
    <t>J81609010U</t>
  </si>
  <si>
    <t>FASTECH</t>
  </si>
  <si>
    <t>K53002402C</t>
  </si>
  <si>
    <t>ASI-2A CO</t>
  </si>
  <si>
    <t>K91326028I</t>
  </si>
  <si>
    <t>ALKO-IMPEX GENERAL CONSTRUCION</t>
  </si>
  <si>
    <t>L61322023P</t>
  </si>
  <si>
    <t>5D KONSTRUKSION</t>
  </si>
  <si>
    <t>J66703049C</t>
  </si>
  <si>
    <t>ALB  TIEFBAU</t>
  </si>
  <si>
    <t>K68121808W</t>
  </si>
  <si>
    <t>"SHKELQIMI 07"</t>
  </si>
  <si>
    <t>J91915001P</t>
  </si>
  <si>
    <t>ALMO KONSTRUKSION</t>
  </si>
  <si>
    <t>K62713404B</t>
  </si>
  <si>
    <t>A G A -1</t>
  </si>
  <si>
    <t>L51928004K</t>
  </si>
  <si>
    <t>L46827004L</t>
  </si>
  <si>
    <t>NDERTUESI 2014</t>
  </si>
  <si>
    <t>K26330202E</t>
  </si>
  <si>
    <t>VALONA KONSTRUKSION</t>
  </si>
  <si>
    <t>L01511027P</t>
  </si>
  <si>
    <t>IMAGE &amp; COMMUNICATIONS  DEVELOPMENT</t>
  </si>
  <si>
    <t>K12911201C</t>
  </si>
  <si>
    <t>VELLEZERIT HYSA</t>
  </si>
  <si>
    <t>J67902928O</t>
  </si>
  <si>
    <t>ULZA</t>
  </si>
  <si>
    <t>K26529001I</t>
  </si>
  <si>
    <t>JUBICA.</t>
  </si>
  <si>
    <t>J84003411K</t>
  </si>
  <si>
    <t>Z D R A V A</t>
  </si>
  <si>
    <t>K51501008J</t>
  </si>
  <si>
    <t>S I R E T A  2F</t>
  </si>
  <si>
    <t>J61814009W</t>
  </si>
  <si>
    <t>INA</t>
  </si>
  <si>
    <t>K81716011V</t>
  </si>
  <si>
    <t>COMPANY RIVIERA 2008</t>
  </si>
  <si>
    <t>L22203042N</t>
  </si>
  <si>
    <t>ATOM</t>
  </si>
  <si>
    <t>K24218401K</t>
  </si>
  <si>
    <t>LLAZO</t>
  </si>
  <si>
    <t>L71716029A</t>
  </si>
  <si>
    <t>H &amp; E ENERGY</t>
  </si>
  <si>
    <t>K61625001I</t>
  </si>
  <si>
    <t>ED KONSTRUKSION</t>
  </si>
  <si>
    <t>L51523001S</t>
  </si>
  <si>
    <t>LIGUS</t>
  </si>
  <si>
    <t>L51308006A</t>
  </si>
  <si>
    <t>I.C.C GROUP</t>
  </si>
  <si>
    <t>L02325001T</t>
  </si>
  <si>
    <t>ARB &amp; TRANS-2010</t>
  </si>
  <si>
    <t>L11712002T</t>
  </si>
  <si>
    <t>IKUBINFO</t>
  </si>
  <si>
    <t>K51712017A</t>
  </si>
  <si>
    <t>K A C D E D J A</t>
  </si>
  <si>
    <t>K51408016J</t>
  </si>
  <si>
    <t>I.D.K - KONSTRUKSION</t>
  </si>
  <si>
    <t>J66902027T</t>
  </si>
  <si>
    <t>ERZENI/SH</t>
  </si>
  <si>
    <t>J61828125L</t>
  </si>
  <si>
    <t>ILIRIADA</t>
  </si>
  <si>
    <t>K62115018I</t>
  </si>
  <si>
    <t>ALBANIAN SATELLITE COMMUNICATIONS</t>
  </si>
  <si>
    <t>J93711608Q</t>
  </si>
  <si>
    <t>K12023001A</t>
  </si>
  <si>
    <t>KRIJON</t>
  </si>
  <si>
    <t>J91809007H</t>
  </si>
  <si>
    <t>SIGAL UNIQA GROUP AUSTRIA</t>
  </si>
  <si>
    <t>L31615017L</t>
  </si>
  <si>
    <t>2 N</t>
  </si>
  <si>
    <t>K51615512C</t>
  </si>
  <si>
    <t>KUPA</t>
  </si>
  <si>
    <t>L26310801C</t>
  </si>
  <si>
    <t>"METEO".SH.P.K</t>
  </si>
  <si>
    <t>K31329048I</t>
  </si>
  <si>
    <t>NDREGJONI</t>
  </si>
  <si>
    <t>ATU5445720</t>
  </si>
  <si>
    <t>XION IT SYSTEMS GMBH</t>
  </si>
  <si>
    <t>K07924803N</t>
  </si>
  <si>
    <t>SHENDELLI</t>
  </si>
  <si>
    <t>K01730502W</t>
  </si>
  <si>
    <t>LIQENI VII</t>
  </si>
  <si>
    <t>L78223801E</t>
  </si>
  <si>
    <t>K.M.K</t>
  </si>
  <si>
    <t>L41309004L</t>
  </si>
  <si>
    <t>ISEC</t>
  </si>
  <si>
    <t>K82020002A</t>
  </si>
  <si>
    <t>FIRST</t>
  </si>
  <si>
    <t>L11328009F</t>
  </si>
  <si>
    <t>SOFT &amp; SOLUTION</t>
  </si>
  <si>
    <t>J66926804L</t>
  </si>
  <si>
    <t>INERTI</t>
  </si>
  <si>
    <t>M11423019O</t>
  </si>
  <si>
    <t>OVLA SYSTEMS</t>
  </si>
  <si>
    <t>K21511002I</t>
  </si>
  <si>
    <t>ALMEDICAL</t>
  </si>
  <si>
    <t>K32203002I</t>
  </si>
  <si>
    <t>R. S. &amp; M</t>
  </si>
  <si>
    <t>J61905015B</t>
  </si>
  <si>
    <t>GTS-GAZRA TEKNIKE SHQIPTARE SH.P.K.</t>
  </si>
  <si>
    <t>K01725001F</t>
  </si>
  <si>
    <t>AGRI CONSTRUCTION</t>
  </si>
  <si>
    <t>J61820031J</t>
  </si>
  <si>
    <t>GSA</t>
  </si>
  <si>
    <t>K31321021N</t>
  </si>
  <si>
    <t>J91909004J</t>
  </si>
  <si>
    <t>C L A S S I C</t>
  </si>
  <si>
    <t>J78311921L</t>
  </si>
  <si>
    <t>EVEREST</t>
  </si>
  <si>
    <t>K72017027P</t>
  </si>
  <si>
    <t>''TETRA''</t>
  </si>
  <si>
    <t>L71325020H</t>
  </si>
  <si>
    <t>INSIG JETE SH.A</t>
  </si>
  <si>
    <t>L12121023B</t>
  </si>
  <si>
    <t>KREATX</t>
  </si>
  <si>
    <t>J63229466K</t>
  </si>
  <si>
    <t>2Z KONSTRUKSION</t>
  </si>
  <si>
    <t>J81527001Q</t>
  </si>
  <si>
    <t>ALBAVIA</t>
  </si>
  <si>
    <t>J91524502R</t>
  </si>
  <si>
    <t>ALBITAL - CANON</t>
  </si>
  <si>
    <t>J62426002Q</t>
  </si>
  <si>
    <t>K11507003S</t>
  </si>
  <si>
    <t>J98624801V</t>
  </si>
  <si>
    <t>BEQIRI</t>
  </si>
  <si>
    <t>K82509006P</t>
  </si>
  <si>
    <t>ARDMIR</t>
  </si>
  <si>
    <t>K51423028P</t>
  </si>
  <si>
    <t>KLAJGER  KONSTRUKSION</t>
  </si>
  <si>
    <t>K91624001G</t>
  </si>
  <si>
    <t>VELMAR ALBANIA</t>
  </si>
  <si>
    <t>J62903413B</t>
  </si>
  <si>
    <t>MODESTE</t>
  </si>
  <si>
    <t>J66902008N</t>
  </si>
  <si>
    <t>"ONI"</t>
  </si>
  <si>
    <t>J94416206R</t>
  </si>
  <si>
    <t>BAMI</t>
  </si>
  <si>
    <t>L01306049O</t>
  </si>
  <si>
    <t>DIVITECH</t>
  </si>
  <si>
    <t>K82206013U</t>
  </si>
  <si>
    <t>CONSULTING &amp; MANAGEMENT ALBANIA</t>
  </si>
  <si>
    <t>J64103483H</t>
  </si>
  <si>
    <t>SINANI TRADING</t>
  </si>
  <si>
    <t>L42019004I</t>
  </si>
  <si>
    <t>ARKONSTUDIO</t>
  </si>
  <si>
    <t>K17016202S</t>
  </si>
  <si>
    <t>BALILI  KONSTRUKSION</t>
  </si>
  <si>
    <t>J72110003F</t>
  </si>
  <si>
    <t>ALB SHPRESA</t>
  </si>
  <si>
    <t>L78006801F</t>
  </si>
  <si>
    <t>L.T.E CONSTRUCTION</t>
  </si>
  <si>
    <t>L33417202H</t>
  </si>
  <si>
    <t>MEND OIL</t>
  </si>
  <si>
    <t>L82212021T</t>
  </si>
  <si>
    <t>CLOVER</t>
  </si>
  <si>
    <t>L91426009G</t>
  </si>
  <si>
    <t>EUROVIA SHPKNJ</t>
  </si>
  <si>
    <t>K42108801C</t>
  </si>
  <si>
    <t>ALBSIG</t>
  </si>
  <si>
    <t>J61812013R</t>
  </si>
  <si>
    <t>ALBA KONSTRUKSION</t>
  </si>
  <si>
    <t>J61828068L</t>
  </si>
  <si>
    <t>ARISA - KONFEKSION</t>
  </si>
  <si>
    <t>M03116403L</t>
  </si>
  <si>
    <t>AIDA CONSTRUCTION</t>
  </si>
  <si>
    <t>L61912024O</t>
  </si>
  <si>
    <t>ZEQILLARI</t>
  </si>
  <si>
    <t>A3 B</t>
  </si>
  <si>
    <t>J76418907K</t>
  </si>
  <si>
    <t>ARIFAJ</t>
  </si>
  <si>
    <t>K93728201A</t>
  </si>
  <si>
    <t>O.B.KONSTRUKSION</t>
  </si>
  <si>
    <t>K72113010E</t>
  </si>
  <si>
    <t>A &amp; E ENGINEERING SH.P.K</t>
  </si>
  <si>
    <t>J62903384G</t>
  </si>
  <si>
    <t>BLERIMI</t>
  </si>
  <si>
    <t>L11614001S</t>
  </si>
  <si>
    <t>L72023002P</t>
  </si>
  <si>
    <t>J94808405Q</t>
  </si>
  <si>
    <t>SENKA</t>
  </si>
  <si>
    <t>J69303023D</t>
  </si>
  <si>
    <t>KTHELLA</t>
  </si>
  <si>
    <t>J67019018L</t>
  </si>
  <si>
    <t>LAÇAJ</t>
  </si>
  <si>
    <t>K71420004C</t>
  </si>
  <si>
    <t>''K.A.E.XH.''    SH.P.K.</t>
  </si>
  <si>
    <t>K11325002C</t>
  </si>
  <si>
    <t>NDERTIMI SHPK</t>
  </si>
  <si>
    <t>J62009007F</t>
  </si>
  <si>
    <t>K66801001T</t>
  </si>
  <si>
    <t>"GEGA CENTER GKG"</t>
  </si>
  <si>
    <t>K02003001O</t>
  </si>
  <si>
    <t>EURONDERTIMI  2000</t>
  </si>
  <si>
    <t>J64103054Q</t>
  </si>
  <si>
    <t>VASHTEMIA</t>
  </si>
  <si>
    <t>L22320017F</t>
  </si>
  <si>
    <t>EPES GROUP</t>
  </si>
  <si>
    <t>L63916002I</t>
  </si>
  <si>
    <t>EGEU STONE</t>
  </si>
  <si>
    <t>K12302006N</t>
  </si>
  <si>
    <t>REAL COM</t>
  </si>
  <si>
    <t>K41926801W</t>
  </si>
  <si>
    <t>EUROSIG SHA</t>
  </si>
  <si>
    <t>J61826501C</t>
  </si>
  <si>
    <t>J66703306O</t>
  </si>
  <si>
    <t>AVDULI</t>
  </si>
  <si>
    <t>K81826007A</t>
  </si>
  <si>
    <t>TMC TRAINING MANAGEMENT CONSULTING</t>
  </si>
  <si>
    <t>L79326502O</t>
  </si>
  <si>
    <t>NG STRUCTURES</t>
  </si>
  <si>
    <t>K87921701H</t>
  </si>
  <si>
    <t>RROKU GUEST</t>
  </si>
  <si>
    <t>M01427004J</t>
  </si>
  <si>
    <t>ALCOMM SOLUTIONS</t>
  </si>
  <si>
    <t>J68310708M</t>
  </si>
  <si>
    <t>STERKAJ</t>
  </si>
  <si>
    <t>J69102503I</t>
  </si>
  <si>
    <t>VAGALAT</t>
  </si>
  <si>
    <t>K47103804L</t>
  </si>
  <si>
    <t>VIANTE KONSTRUKSION</t>
  </si>
  <si>
    <t>L12407005L</t>
  </si>
  <si>
    <t>GERARD - A</t>
  </si>
  <si>
    <t>K14019001H</t>
  </si>
  <si>
    <t>J61817047D</t>
  </si>
  <si>
    <t>L52209050O</t>
  </si>
  <si>
    <t>B93 II</t>
  </si>
  <si>
    <t>K71401004W</t>
  </si>
  <si>
    <t>KEVIN CONSTRUKSION</t>
  </si>
  <si>
    <t>K41416033P</t>
  </si>
  <si>
    <t>KRONOS KONSTRUKSION</t>
  </si>
  <si>
    <t>K29824105N</t>
  </si>
  <si>
    <t>LLUCA</t>
  </si>
  <si>
    <t>L51503032Q</t>
  </si>
  <si>
    <t>INPLY</t>
  </si>
  <si>
    <t>K23116602P</t>
  </si>
  <si>
    <t>EUROBETON</t>
  </si>
  <si>
    <t>K71420008L</t>
  </si>
  <si>
    <t>AUTOVISION</t>
  </si>
  <si>
    <t>K72220501E</t>
  </si>
  <si>
    <t>AES COMMUNICATION SHPK</t>
  </si>
  <si>
    <t>K52531415H</t>
  </si>
  <si>
    <t>SARK</t>
  </si>
  <si>
    <t>L92014008U</t>
  </si>
  <si>
    <t>NEWGEN</t>
  </si>
  <si>
    <t>L81515016F</t>
  </si>
  <si>
    <t>AZ TRADING</t>
  </si>
  <si>
    <t>K81314023A</t>
  </si>
  <si>
    <t>MARTINI KONSTRUKSION &amp; REAL ESTATE</t>
  </si>
  <si>
    <t>K31510059D</t>
  </si>
  <si>
    <t>M01910016I</t>
  </si>
  <si>
    <t>EVOLVE  ENGINEERING</t>
  </si>
  <si>
    <t>K36603807B</t>
  </si>
  <si>
    <t>AL-MEXWOOD</t>
  </si>
  <si>
    <t>K12512837I</t>
  </si>
  <si>
    <t>XHAST SHPK</t>
  </si>
  <si>
    <t>K37513520N</t>
  </si>
  <si>
    <t>A L B G A R D E N</t>
  </si>
  <si>
    <t>K67313002F</t>
  </si>
  <si>
    <t>"MICULI"</t>
  </si>
  <si>
    <t>K72412009E</t>
  </si>
  <si>
    <t>BONUS SH.P.K</t>
  </si>
  <si>
    <t>J64103171M</t>
  </si>
  <si>
    <t>XHENGO  SHPK</t>
  </si>
  <si>
    <t>K71820009I</t>
  </si>
  <si>
    <t>L41625505A</t>
  </si>
  <si>
    <t>A&amp;M&amp;A GROUP</t>
  </si>
  <si>
    <t>K72627402H</t>
  </si>
  <si>
    <t>BOSHNJAKU. B</t>
  </si>
  <si>
    <t>L12210036D</t>
  </si>
  <si>
    <t>ISOBAR CONSTRUCTION</t>
  </si>
  <si>
    <t>K94016202U</t>
  </si>
  <si>
    <t>KEGLI-DURI</t>
  </si>
  <si>
    <t>J76705049N</t>
  </si>
  <si>
    <t>ALB - KONSTRUKSION</t>
  </si>
  <si>
    <t>J91916002F</t>
  </si>
  <si>
    <t>TIRANA DUE</t>
  </si>
  <si>
    <t>NOVITA D.O.O.</t>
  </si>
  <si>
    <t>L92230027U</t>
  </si>
  <si>
    <t>I.S.S (INTEGRATED SMART SOLUTIONS)</t>
  </si>
  <si>
    <t>K21605003M</t>
  </si>
  <si>
    <t>INTERLOGISTIC</t>
  </si>
  <si>
    <t>K81615002O</t>
  </si>
  <si>
    <t>NOVAMAT</t>
  </si>
  <si>
    <t>L72322004M</t>
  </si>
  <si>
    <t>LUAR BROS</t>
  </si>
  <si>
    <t>K22223005Q</t>
  </si>
  <si>
    <t>DIDAKTALBA</t>
  </si>
  <si>
    <t>L51622005C</t>
  </si>
  <si>
    <t>NOA CONTROL</t>
  </si>
  <si>
    <t>L02228018C</t>
  </si>
  <si>
    <t>BRITANIA</t>
  </si>
  <si>
    <t>L38109801T</t>
  </si>
  <si>
    <t>GRAND KONSTRUKSION M</t>
  </si>
  <si>
    <t>L93309201I</t>
  </si>
  <si>
    <t>GREIN-T</t>
  </si>
  <si>
    <t>K49322502N</t>
  </si>
  <si>
    <t>A &amp; E</t>
  </si>
  <si>
    <t>K71718012P</t>
  </si>
  <si>
    <t>K01816001J</t>
  </si>
  <si>
    <t>DESARET  COMPANY</t>
  </si>
  <si>
    <t>J72603129H</t>
  </si>
  <si>
    <t>KOLOSEU</t>
  </si>
  <si>
    <t>K37513530U</t>
  </si>
  <si>
    <t>LINDA-80</t>
  </si>
  <si>
    <t>K17621104C</t>
  </si>
  <si>
    <t>FLED</t>
  </si>
  <si>
    <t>J61902509S</t>
  </si>
  <si>
    <t>VARAKU  E</t>
  </si>
  <si>
    <t>M01706003U</t>
  </si>
  <si>
    <t>TIMAC</t>
  </si>
  <si>
    <t>L29414501N</t>
  </si>
  <si>
    <t>NARDI PETROL</t>
  </si>
  <si>
    <t>K13001010G</t>
  </si>
  <si>
    <t>TOTILA</t>
  </si>
  <si>
    <t>L52122014L</t>
  </si>
  <si>
    <t>INPRESS</t>
  </si>
  <si>
    <t>K01421002H</t>
  </si>
  <si>
    <t>L52223513S</t>
  </si>
  <si>
    <t>CLEAN CITY</t>
  </si>
  <si>
    <t>L12510413V</t>
  </si>
  <si>
    <t>J87602809S</t>
  </si>
  <si>
    <t>NGRACAN 1934</t>
  </si>
  <si>
    <t>K47905866L</t>
  </si>
  <si>
    <t>KLEDIA-06</t>
  </si>
  <si>
    <t>K22013001U</t>
  </si>
  <si>
    <t>ALMETA  GMBH</t>
  </si>
  <si>
    <t>95-3630868</t>
  </si>
  <si>
    <t>LEIDOS, INC.</t>
  </si>
  <si>
    <t>L47022001J</t>
  </si>
  <si>
    <t>SMO VATAKSI</t>
  </si>
  <si>
    <t>L71819032P</t>
  </si>
  <si>
    <t xml:space="preserve"> EMC GROUP</t>
  </si>
  <si>
    <t>L71830010R</t>
  </si>
  <si>
    <t>MF INVEST GROUP</t>
  </si>
  <si>
    <t>J74818825K</t>
  </si>
  <si>
    <t>COGREN</t>
  </si>
  <si>
    <t>K63029402A</t>
  </si>
  <si>
    <t>W.CENTER</t>
  </si>
  <si>
    <t>J63229478K</t>
  </si>
  <si>
    <t>J O G I</t>
  </si>
  <si>
    <t>J61924002T</t>
  </si>
  <si>
    <t>SHANSI INVEST</t>
  </si>
  <si>
    <t>L61713009Q</t>
  </si>
  <si>
    <t>AA&amp;P</t>
  </si>
  <si>
    <t>J64103865K</t>
  </si>
  <si>
    <t>MANE/S</t>
  </si>
  <si>
    <t>J63423463I</t>
  </si>
  <si>
    <t>O L S I</t>
  </si>
  <si>
    <t>K62320011G</t>
  </si>
  <si>
    <t>MELA.</t>
  </si>
  <si>
    <t>K12201002T</t>
  </si>
  <si>
    <t>INTERSIG VIENNA INSURANCE GROUP</t>
  </si>
  <si>
    <t>J76314803S</t>
  </si>
  <si>
    <t>KURORA</t>
  </si>
  <si>
    <t>K82318007Q</t>
  </si>
  <si>
    <t>TIRANA AUTO</t>
  </si>
  <si>
    <t>L52317046G</t>
  </si>
  <si>
    <t>MUHOPLUS LTD</t>
  </si>
  <si>
    <t>K57923807W</t>
  </si>
  <si>
    <t>ALTEC SHPK</t>
  </si>
  <si>
    <t>L51327014R</t>
  </si>
  <si>
    <t>SPARKLE 32</t>
  </si>
  <si>
    <t>J68028214P</t>
  </si>
  <si>
    <t>MARSI</t>
  </si>
  <si>
    <t>L82523203F</t>
  </si>
  <si>
    <t>ARTEO 2018</t>
  </si>
  <si>
    <t>L61619031A</t>
  </si>
  <si>
    <t xml:space="preserve">G . A . C </t>
  </si>
  <si>
    <t>K67917301H</t>
  </si>
  <si>
    <t>L22117021M</t>
  </si>
  <si>
    <t>ADEL CO</t>
  </si>
  <si>
    <t>J74517205P</t>
  </si>
  <si>
    <t>ERALD</t>
  </si>
  <si>
    <t>K31520054N</t>
  </si>
  <si>
    <t>K41614010T</t>
  </si>
  <si>
    <t>BI-SERVIS</t>
  </si>
  <si>
    <t>K91803020F</t>
  </si>
  <si>
    <t>FREDI ELECTRONIC</t>
  </si>
  <si>
    <t>K71606006A</t>
  </si>
  <si>
    <t>INSTITUTI DEKLIADA - ALB</t>
  </si>
  <si>
    <t>L12122013A</t>
  </si>
  <si>
    <t>ELEKTROSEK</t>
  </si>
  <si>
    <t>J94824803M</t>
  </si>
  <si>
    <t>JODY-KOMPANY</t>
  </si>
  <si>
    <t>L02103503S</t>
  </si>
  <si>
    <t>L31708013Q</t>
  </si>
  <si>
    <t>TIBO</t>
  </si>
  <si>
    <t>K91628001D</t>
  </si>
  <si>
    <t>J72510467A</t>
  </si>
  <si>
    <t>A R B L E V</t>
  </si>
  <si>
    <t>M11410015J</t>
  </si>
  <si>
    <t>SMARTMATIC ALBANIA</t>
  </si>
  <si>
    <t>L11629005K</t>
  </si>
  <si>
    <t>RADIO FREQUENCY &amp; ADVANCE ENGINEERING</t>
  </si>
  <si>
    <t>K06626411C</t>
  </si>
  <si>
    <t>ALB-KON</t>
  </si>
  <si>
    <t>K02023001W</t>
  </si>
  <si>
    <t>ASG</t>
  </si>
  <si>
    <t>L51706022H</t>
  </si>
  <si>
    <t>POWER INDUSTRIES</t>
  </si>
  <si>
    <t>J61807505I</t>
  </si>
  <si>
    <t>ADRIATIK</t>
  </si>
  <si>
    <t>K31802028M</t>
  </si>
  <si>
    <t>LEFTER BEZATLLIU</t>
  </si>
  <si>
    <t>K51914014P</t>
  </si>
  <si>
    <t>PORSCHE ALBANIA SH.P.K</t>
  </si>
  <si>
    <t>K31331547R</t>
  </si>
  <si>
    <t>GJERGJ BUÇA</t>
  </si>
  <si>
    <t>K51518029B</t>
  </si>
  <si>
    <t>DENIS-05</t>
  </si>
  <si>
    <t>K83926001F</t>
  </si>
  <si>
    <t>" VILDEV - CO "</t>
  </si>
  <si>
    <t>K46315203I</t>
  </si>
  <si>
    <t>ILFA</t>
  </si>
  <si>
    <t>J61824053N</t>
  </si>
  <si>
    <t>ALBTELECOM</t>
  </si>
  <si>
    <t>K87706601M</t>
  </si>
  <si>
    <t>RESTAURIM GURRA-KACA</t>
  </si>
  <si>
    <t>4030000388</t>
  </si>
  <si>
    <t>NEXTSENSE</t>
  </si>
  <si>
    <t>K91810005U</t>
  </si>
  <si>
    <t>GJEOKONSULT &amp; CO</t>
  </si>
  <si>
    <t>K64112603J</t>
  </si>
  <si>
    <t>"ADA-CO"</t>
  </si>
  <si>
    <t>K21915002R</t>
  </si>
  <si>
    <t>A.E. DISTRIBUTION</t>
  </si>
  <si>
    <t>J67902827A</t>
  </si>
  <si>
    <t>ZEQIRI</t>
  </si>
  <si>
    <t>L51424006O</t>
  </si>
  <si>
    <t>DEUTSCHE ENERGIE &amp; TECHNOLOGIE</t>
  </si>
  <si>
    <t>L21317019E</t>
  </si>
  <si>
    <t>ASAB</t>
  </si>
  <si>
    <t>K81314014A</t>
  </si>
  <si>
    <t>K.TURJA</t>
  </si>
  <si>
    <t>J96409033R</t>
  </si>
  <si>
    <t>NDERTUESI 2000</t>
  </si>
  <si>
    <t>K21518003F</t>
  </si>
  <si>
    <t>KLAME</t>
  </si>
  <si>
    <t>L32320008H</t>
  </si>
  <si>
    <t>J61827062E</t>
  </si>
  <si>
    <t>J64228811C</t>
  </si>
  <si>
    <t>KALIVIOTI</t>
  </si>
  <si>
    <t>J72124001N</t>
  </si>
  <si>
    <t>L62130005H</t>
  </si>
  <si>
    <t>ONYX</t>
  </si>
  <si>
    <t>J69102206O</t>
  </si>
  <si>
    <t>HITO 94</t>
  </si>
  <si>
    <t>L71611037J</t>
  </si>
  <si>
    <t>ANTIGONE RENTALS</t>
  </si>
  <si>
    <t>K88103301J</t>
  </si>
  <si>
    <t>KOMBEAS</t>
  </si>
  <si>
    <t>K17710805A</t>
  </si>
  <si>
    <t>GLAVENICA</t>
  </si>
  <si>
    <t>J64103808P</t>
  </si>
  <si>
    <t>ARTI</t>
  </si>
  <si>
    <t>L26804206O</t>
  </si>
  <si>
    <t>GSM KLIMAIRE</t>
  </si>
  <si>
    <t>L97427601S</t>
  </si>
  <si>
    <t>VANGJUSH GJERGJEFI</t>
  </si>
  <si>
    <t>L92207009A</t>
  </si>
  <si>
    <t>ISOMETRIC</t>
  </si>
  <si>
    <t>K62220004U</t>
  </si>
  <si>
    <t>L93101401U</t>
  </si>
  <si>
    <t>GENTI 001</t>
  </si>
  <si>
    <t>K11324003F</t>
  </si>
  <si>
    <t>SINTEZA  CO</t>
  </si>
  <si>
    <t>L21420002F</t>
  </si>
  <si>
    <t>SI &amp; CO COMPANY</t>
  </si>
  <si>
    <t>K81607039F</t>
  </si>
  <si>
    <t>INET</t>
  </si>
  <si>
    <t>K92201080V</t>
  </si>
  <si>
    <t>J76314808M</t>
  </si>
  <si>
    <t>OSMANI</t>
  </si>
  <si>
    <t>K71407001F</t>
  </si>
  <si>
    <t>T B S 96 SHPK</t>
  </si>
  <si>
    <t>L19008502B</t>
  </si>
  <si>
    <t>HE &amp; SK 11</t>
  </si>
  <si>
    <t>K24010212N</t>
  </si>
  <si>
    <t>EUROPETROL DURRES ALBANIA</t>
  </si>
  <si>
    <t>L01409015C</t>
  </si>
  <si>
    <t>ALBANIAN BUSINESS PARTNER</t>
  </si>
  <si>
    <t>L42314005A</t>
  </si>
  <si>
    <t>GENTIAN SADIKU</t>
  </si>
  <si>
    <t>L31819009A</t>
  </si>
  <si>
    <t>METAL NESIMI</t>
  </si>
  <si>
    <t>J63423440Q</t>
  </si>
  <si>
    <t>VELLEZERIT KUKA</t>
  </si>
  <si>
    <t>L98521301V</t>
  </si>
  <si>
    <t>ASPER KONSTRUKSION</t>
  </si>
  <si>
    <t>J77304712J</t>
  </si>
  <si>
    <t>GRAMA</t>
  </si>
  <si>
    <t>L56503401V</t>
  </si>
  <si>
    <t>DRITAN XHEKA</t>
  </si>
  <si>
    <t>M02026025Q</t>
  </si>
  <si>
    <t>ZERO GROUP</t>
  </si>
  <si>
    <t>K33931040W</t>
  </si>
  <si>
    <t>" G E A "</t>
  </si>
  <si>
    <t>L82505601P</t>
  </si>
  <si>
    <t>ANEL &amp; CO</t>
  </si>
  <si>
    <t>L61411012R</t>
  </si>
  <si>
    <t>INTELLIGENT BUILDING SOLUTION (I.B.S.)</t>
  </si>
  <si>
    <t>K81324039M</t>
  </si>
  <si>
    <t>UNIVERS PROMOTIONS</t>
  </si>
  <si>
    <t>K21720007H</t>
  </si>
  <si>
    <t>''B&amp;A-02''</t>
  </si>
  <si>
    <t>K01531003W</t>
  </si>
  <si>
    <t>SINDER  AB</t>
  </si>
  <si>
    <t>J69102207W</t>
  </si>
  <si>
    <t>AD - STAR</t>
  </si>
  <si>
    <t>J66702707S</t>
  </si>
  <si>
    <t>SHEHU</t>
  </si>
  <si>
    <t>L32005501M</t>
  </si>
  <si>
    <t>2AF ALBANIA GROUP</t>
  </si>
  <si>
    <t>L33229401T</t>
  </si>
  <si>
    <t>ELMAZAJ KONSTRUKSION</t>
  </si>
  <si>
    <t>K22113003Q</t>
  </si>
  <si>
    <t>RAFAELO 2002</t>
  </si>
  <si>
    <t>J81426001I</t>
  </si>
  <si>
    <t>MILIFAR</t>
  </si>
  <si>
    <t>J71601012S</t>
  </si>
  <si>
    <t>NELSA</t>
  </si>
  <si>
    <t>K91517011V</t>
  </si>
  <si>
    <t>BOLT</t>
  </si>
  <si>
    <t>L13122001B</t>
  </si>
  <si>
    <t>BERVI CONSTRUCTION</t>
  </si>
  <si>
    <t>K11501002D</t>
  </si>
  <si>
    <t>KRISTALINA.KH</t>
  </si>
  <si>
    <t>L81829016P</t>
  </si>
  <si>
    <t>PAB TIRANA</t>
  </si>
  <si>
    <t>L43123001J</t>
  </si>
  <si>
    <t>RRODHE - CONSTRUCTION</t>
  </si>
  <si>
    <t>J93610823R</t>
  </si>
  <si>
    <t>K31422029Q</t>
  </si>
  <si>
    <t>NAZERI - 2000</t>
  </si>
  <si>
    <t>45-1618394</t>
  </si>
  <si>
    <t>JONES GROUP INTERNATIONAL</t>
  </si>
  <si>
    <t>L21527009H</t>
  </si>
  <si>
    <t>HEST</t>
  </si>
  <si>
    <t>L72121021O</t>
  </si>
  <si>
    <t>IT STORE</t>
  </si>
  <si>
    <t>J61811001M</t>
  </si>
  <si>
    <t>K81309042D</t>
  </si>
  <si>
    <t>ALDONINO</t>
  </si>
  <si>
    <t>J96829419D</t>
  </si>
  <si>
    <t>EGLAND</t>
  </si>
  <si>
    <t>J68007522L</t>
  </si>
  <si>
    <t>JUNIK</t>
  </si>
  <si>
    <t>J61805509H</t>
  </si>
  <si>
    <t>PASTRIMI DETAR</t>
  </si>
  <si>
    <t>811183079</t>
  </si>
  <si>
    <t>OLI-HIDROTERM SHPK</t>
  </si>
  <si>
    <t>K46811001V</t>
  </si>
  <si>
    <t>ALBAMEDIA</t>
  </si>
  <si>
    <t>L51512009E</t>
  </si>
  <si>
    <t xml:space="preserve">ECCAT ENVIRONMENTAL CONSULTING, CHEMICAL ANALYSIS </t>
  </si>
  <si>
    <t>J87416223M</t>
  </si>
  <si>
    <t>BOLENA.</t>
  </si>
  <si>
    <t>L21512022F</t>
  </si>
  <si>
    <t>INFRAKONSULT</t>
  </si>
  <si>
    <t>K32522629L</t>
  </si>
  <si>
    <t>TEA-D</t>
  </si>
  <si>
    <t>K31421004D</t>
  </si>
  <si>
    <t>GEO CONSULTING</t>
  </si>
  <si>
    <t>L12407012R</t>
  </si>
  <si>
    <t>BESNIK MEÇI</t>
  </si>
  <si>
    <t>J66702510D</t>
  </si>
  <si>
    <t>ILIRIA/D</t>
  </si>
  <si>
    <t>J97005705B</t>
  </si>
  <si>
    <t>DODA-R</t>
  </si>
  <si>
    <t>L12213005M</t>
  </si>
  <si>
    <t>INVICTUS</t>
  </si>
  <si>
    <t>J78716317H</t>
  </si>
  <si>
    <t>DRINI-1</t>
  </si>
  <si>
    <t>L12321011H</t>
  </si>
  <si>
    <t>SYNAPSE ATS</t>
  </si>
  <si>
    <t>K61731002D</t>
  </si>
  <si>
    <t>ZENIT&amp;CO</t>
  </si>
  <si>
    <t>K12205001I</t>
  </si>
  <si>
    <t>AN&amp;RA</t>
  </si>
  <si>
    <t>K13120402W</t>
  </si>
  <si>
    <t>''SARDO''</t>
  </si>
  <si>
    <t>J78423806C</t>
  </si>
  <si>
    <t>NERI</t>
  </si>
  <si>
    <t>J66703117R</t>
  </si>
  <si>
    <t>KADIA</t>
  </si>
  <si>
    <t>K31610086D</t>
  </si>
  <si>
    <t>L53518404A</t>
  </si>
  <si>
    <t>AR&amp;ED</t>
  </si>
  <si>
    <t>K11807008V</t>
  </si>
  <si>
    <t>ATLANTIK - SHOQERI SIGURIMESH</t>
  </si>
  <si>
    <t>L96513208E</t>
  </si>
  <si>
    <t>VISCONS GROUP</t>
  </si>
  <si>
    <t>K63121801C</t>
  </si>
  <si>
    <t>GENIUS SHPK</t>
  </si>
  <si>
    <t>K17529215O</t>
  </si>
  <si>
    <t>OUEN</t>
  </si>
  <si>
    <t>L71614032H</t>
  </si>
  <si>
    <t>ORTHONET 360</t>
  </si>
  <si>
    <t>L51511023L</t>
  </si>
  <si>
    <t>XPERT SYSTEMS</t>
  </si>
  <si>
    <t>K36306784K</t>
  </si>
  <si>
    <t>L82621403K</t>
  </si>
  <si>
    <t>"TRADE-INVEST"</t>
  </si>
  <si>
    <t>K77929501L</t>
  </si>
  <si>
    <t>"LEKA - 2007"</t>
  </si>
  <si>
    <t>L51611004I</t>
  </si>
  <si>
    <t>ADENIS KASTRATI</t>
  </si>
  <si>
    <t>J61903071B</t>
  </si>
  <si>
    <t>LORENCO  &amp;  CO</t>
  </si>
  <si>
    <t>M08429601A</t>
  </si>
  <si>
    <t>XHET</t>
  </si>
  <si>
    <t>L61608005C</t>
  </si>
  <si>
    <t>MALVINA VISOKA</t>
  </si>
  <si>
    <t>1461300111</t>
  </si>
  <si>
    <t>NORD RENT SRL</t>
  </si>
  <si>
    <t>L71325019D</t>
  </si>
  <si>
    <t>INSIG SH.A</t>
  </si>
  <si>
    <t>L01524018M</t>
  </si>
  <si>
    <t>OFFICE PAPER</t>
  </si>
  <si>
    <t>K71903025A</t>
  </si>
  <si>
    <t>OPTIMA COMMUNICATION</t>
  </si>
  <si>
    <t>K78317002F</t>
  </si>
  <si>
    <t>MESSER ALBAGAZ</t>
  </si>
  <si>
    <t>J62023007G</t>
  </si>
  <si>
    <t>AUTO STAR ALBANIA</t>
  </si>
  <si>
    <t>L13329801V</t>
  </si>
  <si>
    <t>AGRO - KORANI</t>
  </si>
  <si>
    <t>K91715006E</t>
  </si>
  <si>
    <t>EXIMOIL</t>
  </si>
  <si>
    <t>L41915003F</t>
  </si>
  <si>
    <t>KKG PROJECT</t>
  </si>
  <si>
    <t>K91607030D</t>
  </si>
  <si>
    <t>HELIUS SYSTEMS</t>
  </si>
  <si>
    <t>L92313035V</t>
  </si>
  <si>
    <t xml:space="preserve"> RSM ALBANIA</t>
  </si>
  <si>
    <t>L87301801L</t>
  </si>
  <si>
    <t>"GELE ZANI"</t>
  </si>
  <si>
    <t>M01406012K</t>
  </si>
  <si>
    <t>512766577</t>
  </si>
  <si>
    <t>CELLEBRITE DI LTD</t>
  </si>
  <si>
    <t>K31812012H</t>
  </si>
  <si>
    <t>M07416204B</t>
  </si>
  <si>
    <t>VELLEZERIT KAPAJ OIL</t>
  </si>
  <si>
    <t>J91505006Q</t>
  </si>
  <si>
    <t>ALCANI SHPK</t>
  </si>
  <si>
    <t>585853400</t>
  </si>
  <si>
    <t>ACTUAL I.T. D.D.</t>
  </si>
  <si>
    <t>K61926012O</t>
  </si>
  <si>
    <t>ABKONS</t>
  </si>
  <si>
    <t>M22723401C</t>
  </si>
  <si>
    <t>""USALB &amp; CO""</t>
  </si>
  <si>
    <t>J62904264O</t>
  </si>
  <si>
    <t>RRUGA URA ASFALTIM NR.2 ELBASAN</t>
  </si>
  <si>
    <t>K22113002I</t>
  </si>
  <si>
    <t>ADI PROFESSIONAL</t>
  </si>
  <si>
    <t>L13328401P</t>
  </si>
  <si>
    <t>HEKO KONSTRUKSION</t>
  </si>
  <si>
    <t>J64505806V</t>
  </si>
  <si>
    <t>A. 91</t>
  </si>
  <si>
    <t>J96822229J</t>
  </si>
  <si>
    <t>SHAGA.</t>
  </si>
  <si>
    <t>L29107401J</t>
  </si>
  <si>
    <t>2AF</t>
  </si>
  <si>
    <t>L63620402U</t>
  </si>
  <si>
    <t>ALPHA SOLUTIONS GROUP</t>
  </si>
  <si>
    <t>J94625209A</t>
  </si>
  <si>
    <t>"IGLI-SAND"</t>
  </si>
  <si>
    <t>K91413010N</t>
  </si>
  <si>
    <t>PASTRIME SILVIO</t>
  </si>
  <si>
    <t>J81503005U</t>
  </si>
  <si>
    <t>SHPIRAGU</t>
  </si>
  <si>
    <t>K72117030P</t>
  </si>
  <si>
    <t>SI.SI-AL SH.P.K</t>
  </si>
  <si>
    <t>L12330004A</t>
  </si>
  <si>
    <t>VOJSAVA ZENELAJ</t>
  </si>
  <si>
    <t>M01715004E</t>
  </si>
  <si>
    <t>K72218022J</t>
  </si>
  <si>
    <t>M.C.CATERING</t>
  </si>
  <si>
    <t>K42003004T</t>
  </si>
  <si>
    <t>MURATI D</t>
  </si>
  <si>
    <t>L52013020H</t>
  </si>
  <si>
    <t>"DRICONS"</t>
  </si>
  <si>
    <t>L41824014Q</t>
  </si>
  <si>
    <t>SEED CONSULTING</t>
  </si>
  <si>
    <t>K79631501Q</t>
  </si>
  <si>
    <t>GAJD COMPANY SH.P.K.</t>
  </si>
  <si>
    <t>L61725018G</t>
  </si>
  <si>
    <t>SEAD-SGS</t>
  </si>
  <si>
    <t>M11517040F</t>
  </si>
  <si>
    <t>PRO GREEN</t>
  </si>
  <si>
    <t>K26723001H</t>
  </si>
  <si>
    <t>VELIPOJA  EKSPRES</t>
  </si>
  <si>
    <t>K57123001R</t>
  </si>
  <si>
    <t>DELIA IMPEX</t>
  </si>
  <si>
    <t>K71528003O</t>
  </si>
  <si>
    <t>G &amp; P</t>
  </si>
  <si>
    <t>K92128001N</t>
  </si>
  <si>
    <t>AUTO MANOKU</t>
  </si>
  <si>
    <t>810802422</t>
  </si>
  <si>
    <t>RSM COMPANY</t>
  </si>
  <si>
    <t>J67902524E</t>
  </si>
  <si>
    <t>SERDADO</t>
  </si>
  <si>
    <t>L61807036J</t>
  </si>
  <si>
    <t>KEVUÇI</t>
  </si>
  <si>
    <t>K31518077S</t>
  </si>
  <si>
    <t>ICEBERG COMMUNICATION</t>
  </si>
  <si>
    <t>L72308027D</t>
  </si>
  <si>
    <t>ALTO</t>
  </si>
  <si>
    <t>K12511603H</t>
  </si>
  <si>
    <t>KLEIDI</t>
  </si>
  <si>
    <t>J86902809C</t>
  </si>
  <si>
    <t>KOMJANI</t>
  </si>
  <si>
    <t>L71309019P</t>
  </si>
  <si>
    <t>RE/BORN</t>
  </si>
  <si>
    <t>L72230026K</t>
  </si>
  <si>
    <t>A.K.M ALBANIAN INVESTMENT GROUP</t>
  </si>
  <si>
    <t>K11323001H</t>
  </si>
  <si>
    <t>K31320002C</t>
  </si>
  <si>
    <t>K61617040L</t>
  </si>
  <si>
    <t>"TAULANT" SHPK</t>
  </si>
  <si>
    <t>L61906505I</t>
  </si>
  <si>
    <t>BRAKA CONSTRUCTION</t>
  </si>
  <si>
    <t>K01529003M</t>
  </si>
  <si>
    <t>SULOLLARI-KLIMA</t>
  </si>
  <si>
    <t>J79602601O</t>
  </si>
  <si>
    <t>VLLAZNIMI</t>
  </si>
  <si>
    <t>L41329019U</t>
  </si>
  <si>
    <t>OPENTECH CONSULTING &amp; SERVICES</t>
  </si>
  <si>
    <t>J74304623M</t>
  </si>
  <si>
    <t>INFINIT</t>
  </si>
  <si>
    <t>L32230076S</t>
  </si>
  <si>
    <t>EROIL</t>
  </si>
  <si>
    <t>J77304705D</t>
  </si>
  <si>
    <t>RADIKA</t>
  </si>
  <si>
    <t>K87125005Q</t>
  </si>
  <si>
    <t>MARIJE SHKAMBI</t>
  </si>
  <si>
    <t>K37509289U</t>
  </si>
  <si>
    <t>FAT-5</t>
  </si>
  <si>
    <t>M12808201J</t>
  </si>
  <si>
    <t>MEHALLA-OIL</t>
  </si>
  <si>
    <t>M01809026H</t>
  </si>
  <si>
    <t>I&amp;V COMPANY</t>
  </si>
  <si>
    <t>J66902033R</t>
  </si>
  <si>
    <t xml:space="preserve"> "EL-GJO-2006"</t>
  </si>
  <si>
    <t>L12316016A</t>
  </si>
  <si>
    <t>PIK</t>
  </si>
  <si>
    <t>K49322506W</t>
  </si>
  <si>
    <t>KLIMA TEKNIKA TB2</t>
  </si>
  <si>
    <t>K83213401M</t>
  </si>
  <si>
    <t>L32604402E</t>
  </si>
  <si>
    <t>A E O T</t>
  </si>
  <si>
    <t>K42201801Q</t>
  </si>
  <si>
    <t>SICRED</t>
  </si>
  <si>
    <t>L67811201P</t>
  </si>
  <si>
    <t>GRAND GRUP</t>
  </si>
  <si>
    <t>J61909018W</t>
  </si>
  <si>
    <t>MENI</t>
  </si>
  <si>
    <t>K82111001T</t>
  </si>
  <si>
    <t>"NATURAL FARMING" (NAFA)</t>
  </si>
  <si>
    <t>K04814851T</t>
  </si>
  <si>
    <t>NEAL-86</t>
  </si>
  <si>
    <t>K43309402W</t>
  </si>
  <si>
    <t>MAG</t>
  </si>
  <si>
    <t>L64425401K</t>
  </si>
  <si>
    <t>4 S</t>
  </si>
  <si>
    <t>K46420001I</t>
  </si>
  <si>
    <t>PREKA</t>
  </si>
  <si>
    <t>L68714401S</t>
  </si>
  <si>
    <t>GRADECI</t>
  </si>
  <si>
    <t>L32409042E</t>
  </si>
  <si>
    <t>AIR  COMMUNICATION</t>
  </si>
  <si>
    <t>L69126601F</t>
  </si>
  <si>
    <t>TRAJLER</t>
  </si>
  <si>
    <t>J62903750A</t>
  </si>
  <si>
    <t>J66703076W</t>
  </si>
  <si>
    <t>"KARL GEGA KONSTRUKSION"</t>
  </si>
  <si>
    <t>K31528037R</t>
  </si>
  <si>
    <t>ALBAS</t>
  </si>
  <si>
    <t>L87812902D</t>
  </si>
  <si>
    <t xml:space="preserve">HB-GROUPCONSTRUCTION </t>
  </si>
  <si>
    <t>K53821602S</t>
  </si>
  <si>
    <t>EDIFAT</t>
  </si>
  <si>
    <t>K11715005L</t>
  </si>
  <si>
    <t>VODAFONE ALBANIA</t>
  </si>
  <si>
    <t>M06606201A</t>
  </si>
  <si>
    <t>RIKU KONSTRUKSION</t>
  </si>
  <si>
    <t>K52116005E</t>
  </si>
  <si>
    <t>BREÇANI - R.O.S.P</t>
  </si>
  <si>
    <t>K86618008S</t>
  </si>
  <si>
    <t>K31427013J</t>
  </si>
  <si>
    <t>GENTIAN HORIETI</t>
  </si>
  <si>
    <t>K97730102T</t>
  </si>
  <si>
    <t>BLERINA SADIKU</t>
  </si>
  <si>
    <t>K81511508A</t>
  </si>
  <si>
    <t>A.L-ASFALT</t>
  </si>
  <si>
    <t>K81413042D</t>
  </si>
  <si>
    <t>ADVANCED</t>
  </si>
  <si>
    <t>J71406006Q</t>
  </si>
  <si>
    <t>KALLFA</t>
  </si>
  <si>
    <t>L61606040D</t>
  </si>
  <si>
    <t>S&amp;L STUDIO</t>
  </si>
  <si>
    <t>M11511002J</t>
  </si>
  <si>
    <t>HASTA ENGINEERING</t>
  </si>
  <si>
    <t>L72203065K</t>
  </si>
  <si>
    <t>MCE</t>
  </si>
  <si>
    <t>L13426006B</t>
  </si>
  <si>
    <t>NRG</t>
  </si>
  <si>
    <t>J91329003O</t>
  </si>
  <si>
    <t>SIGMA INTERALBANIAN VIENNA INSURANCE GROUP</t>
  </si>
  <si>
    <t>J66702413V</t>
  </si>
  <si>
    <t>"M U R A T I"</t>
  </si>
  <si>
    <t>J98926001P</t>
  </si>
  <si>
    <t>AEK MUNELLA</t>
  </si>
  <si>
    <t>M07508201J</t>
  </si>
  <si>
    <t>AUTOSERVIS BASHA</t>
  </si>
  <si>
    <t>L42231011L</t>
  </si>
  <si>
    <t>L92019017V</t>
  </si>
  <si>
    <t>ALBSIG JETË</t>
  </si>
  <si>
    <t>L21513012D</t>
  </si>
  <si>
    <t>GJELBËRIMI 2000</t>
  </si>
  <si>
    <t>L11807013M</t>
  </si>
  <si>
    <t>C.E.C GROUP</t>
  </si>
  <si>
    <t>K97006004D</t>
  </si>
  <si>
    <t>HTM</t>
  </si>
  <si>
    <t>L07805502F</t>
  </si>
  <si>
    <t>CLIMACASA</t>
  </si>
  <si>
    <t>J94808408R</t>
  </si>
  <si>
    <t>"E N I"</t>
  </si>
  <si>
    <t>J99016203O</t>
  </si>
  <si>
    <t>EUROSTIL</t>
  </si>
  <si>
    <t>K92402036A</t>
  </si>
  <si>
    <t>QENDRA E MONITORIMIT TE MJEDISIT</t>
  </si>
  <si>
    <t>K91628005M</t>
  </si>
  <si>
    <t>DROMEAS ALBANIA</t>
  </si>
  <si>
    <t>J67117044Q</t>
  </si>
  <si>
    <t>ERXHEN</t>
  </si>
  <si>
    <t>K31915018E</t>
  </si>
  <si>
    <t>A &amp; A SECURITY SURVEY</t>
  </si>
  <si>
    <t>L32204031E</t>
  </si>
  <si>
    <t>AZ DISTRIBUTION</t>
  </si>
  <si>
    <t>L91605029N</t>
  </si>
  <si>
    <t>ADEL SECURITY PRINT</t>
  </si>
  <si>
    <t>J68403912U</t>
  </si>
  <si>
    <t>LURIMI</t>
  </si>
  <si>
    <t>L41707026U</t>
  </si>
  <si>
    <t>ARGUS POWER</t>
  </si>
  <si>
    <t>J92218004M</t>
  </si>
  <si>
    <t>AURUM CONSTRUCTION</t>
  </si>
  <si>
    <t>L82008016D</t>
  </si>
  <si>
    <t>GO TRANS</t>
  </si>
  <si>
    <t>L62228020U</t>
  </si>
  <si>
    <t xml:space="preserve">SIGNS &amp; ROAD SAFETY SOLUTIONS </t>
  </si>
  <si>
    <t>K62320012O</t>
  </si>
  <si>
    <t>PROSOUND</t>
  </si>
  <si>
    <t>J61926006P</t>
  </si>
  <si>
    <t>TEKNOXGROUP SHQIPERI</t>
  </si>
  <si>
    <t>K32123006W</t>
  </si>
  <si>
    <t>MAZARS</t>
  </si>
  <si>
    <t>L91418502J</t>
  </si>
  <si>
    <t>L91924024I</t>
  </si>
  <si>
    <t>GREEN LINE</t>
  </si>
  <si>
    <t>L51825011V</t>
  </si>
  <si>
    <t>G B CIVIL ENGINEERING</t>
  </si>
  <si>
    <t>K88010301S</t>
  </si>
  <si>
    <t>M13601207S</t>
  </si>
  <si>
    <t>SPLENDENT</t>
  </si>
  <si>
    <t>M17121202C</t>
  </si>
  <si>
    <t>IMPLEX</t>
  </si>
  <si>
    <t>L91703022T</t>
  </si>
  <si>
    <t>SAHORA</t>
  </si>
  <si>
    <t>J81809003U</t>
  </si>
  <si>
    <t>SPHAERA</t>
  </si>
  <si>
    <t>L42403012A</t>
  </si>
  <si>
    <t>ARCHISPACE</t>
  </si>
  <si>
    <t>L27606201D</t>
  </si>
  <si>
    <t>L72121504I</t>
  </si>
  <si>
    <t>T &amp; XH</t>
  </si>
  <si>
    <t>J74818826S</t>
  </si>
  <si>
    <t>"NIKA"</t>
  </si>
  <si>
    <t>M17215201N</t>
  </si>
  <si>
    <t>ABGA ARCHITECTS</t>
  </si>
  <si>
    <t>K21505002B</t>
  </si>
  <si>
    <t>4E-COLOR</t>
  </si>
  <si>
    <t>J82816208R</t>
  </si>
  <si>
    <t>IMAG</t>
  </si>
  <si>
    <t>L82031014K</t>
  </si>
  <si>
    <t>NOVOTEK</t>
  </si>
  <si>
    <t>L47201206I</t>
  </si>
  <si>
    <t>LUMTURI HAXHIJOSIFI</t>
  </si>
  <si>
    <t>L21717003H</t>
  </si>
  <si>
    <t>M08503101D</t>
  </si>
  <si>
    <t>ANDREA SHTËPËNJA</t>
  </si>
  <si>
    <t>L83915003N</t>
  </si>
  <si>
    <t>OREST POTKA</t>
  </si>
  <si>
    <t>L74630001S</t>
  </si>
  <si>
    <t>TOME GAZ</t>
  </si>
  <si>
    <t>K22305002U</t>
  </si>
  <si>
    <t>CFO PHARMA</t>
  </si>
  <si>
    <t>L21809501H</t>
  </si>
  <si>
    <t>"DOKSANI - G"</t>
  </si>
  <si>
    <t>L58107001J</t>
  </si>
  <si>
    <t>ARGERT CENKO</t>
  </si>
  <si>
    <t>K81630026U</t>
  </si>
  <si>
    <t>TRINITY TRADE COMPANY</t>
  </si>
  <si>
    <t>K12511628P</t>
  </si>
  <si>
    <t>V E K O</t>
  </si>
  <si>
    <t>K16604717F</t>
  </si>
  <si>
    <t>TOP-OIL</t>
  </si>
  <si>
    <t>K82727604Q</t>
  </si>
  <si>
    <t>ALIKO NDERTIMI</t>
  </si>
  <si>
    <t>L22301501A</t>
  </si>
  <si>
    <t>A.K.M</t>
  </si>
  <si>
    <t>L71503044S</t>
  </si>
  <si>
    <t>NEXHMEDIN SADIKU</t>
  </si>
  <si>
    <t>L42612401O</t>
  </si>
  <si>
    <t>VESA 2014</t>
  </si>
  <si>
    <t>K84018602H</t>
  </si>
  <si>
    <t>" LENIS BISHNICA "</t>
  </si>
  <si>
    <t>L71402044K</t>
  </si>
  <si>
    <t>AON</t>
  </si>
  <si>
    <t>L62011016Q</t>
  </si>
  <si>
    <t>HD-NDERTIM</t>
  </si>
  <si>
    <t>K07729920F</t>
  </si>
  <si>
    <t>CARA</t>
  </si>
  <si>
    <t>K76926201W</t>
  </si>
  <si>
    <t>ANDI HAMO</t>
  </si>
  <si>
    <t>L61807037R</t>
  </si>
  <si>
    <t>CLEAN FAST</t>
  </si>
  <si>
    <t>L01422017O</t>
  </si>
  <si>
    <t>M.A.K STUDIO</t>
  </si>
  <si>
    <t>L61423023A</t>
  </si>
  <si>
    <t>FORSITEK</t>
  </si>
  <si>
    <t>K51605041E</t>
  </si>
  <si>
    <t>B R A T I</t>
  </si>
  <si>
    <t>L01509004N</t>
  </si>
  <si>
    <t>GR ALBANIA</t>
  </si>
  <si>
    <t>K92216018T</t>
  </si>
  <si>
    <t>FALGEO</t>
  </si>
  <si>
    <t>L42516201T</t>
  </si>
  <si>
    <t>M-MALAJ OIL</t>
  </si>
  <si>
    <t>K81325001B</t>
  </si>
  <si>
    <t>IMPACT</t>
  </si>
  <si>
    <t>L96611004A</t>
  </si>
  <si>
    <t>BORIS 2019</t>
  </si>
  <si>
    <t>J66702916G</t>
  </si>
  <si>
    <t>HAZIRI</t>
  </si>
  <si>
    <t>L82001005A</t>
  </si>
  <si>
    <t>K22218003V</t>
  </si>
  <si>
    <t>ATLANTIK 3</t>
  </si>
  <si>
    <t>K31529061S</t>
  </si>
  <si>
    <t>ARGETA - LMG</t>
  </si>
  <si>
    <t>K33810034I</t>
  </si>
  <si>
    <t>HOTEL PARK VOSKOPOJA.</t>
  </si>
  <si>
    <t>L32622601G</t>
  </si>
  <si>
    <t>FLADY PETROLEUM</t>
  </si>
  <si>
    <t>L72205042F</t>
  </si>
  <si>
    <t>DAAM</t>
  </si>
  <si>
    <t>L38020201M</t>
  </si>
  <si>
    <t>V.B.NERGUTI</t>
  </si>
  <si>
    <t>J69405118J</t>
  </si>
  <si>
    <t>ERGEN</t>
  </si>
  <si>
    <t>K66725002G</t>
  </si>
  <si>
    <t>K.M. KONSTRUKSION</t>
  </si>
  <si>
    <t>K71707007Q</t>
  </si>
  <si>
    <t>ERVIN LUZI</t>
  </si>
  <si>
    <t>K01514009I</t>
  </si>
  <si>
    <t>K86624201E</t>
  </si>
  <si>
    <t>LUX PROJECT</t>
  </si>
  <si>
    <t>L92715803I</t>
  </si>
  <si>
    <t>ALBAN ALLMETA</t>
  </si>
  <si>
    <t>K48021210Q</t>
  </si>
  <si>
    <t>"DENOLT"</t>
  </si>
  <si>
    <t>K01320001O</t>
  </si>
  <si>
    <t>HIDROFAHO</t>
  </si>
  <si>
    <t>L52610001E</t>
  </si>
  <si>
    <t>NITROBLAST</t>
  </si>
  <si>
    <t>L97522901O</t>
  </si>
  <si>
    <t>EA ENGINEERING</t>
  </si>
  <si>
    <t>K91727010A</t>
  </si>
  <si>
    <t>EUROKOS HOLDING  SH.P.K. DEGA NE SHQIPERI</t>
  </si>
  <si>
    <t>K51611059N</t>
  </si>
  <si>
    <t>FILARA</t>
  </si>
  <si>
    <t>K84322601F</t>
  </si>
  <si>
    <t>JOKLEN &amp; CO</t>
  </si>
  <si>
    <t>K67917806I</t>
  </si>
  <si>
    <t>"FEK 06" SHPK</t>
  </si>
  <si>
    <t>M11815028I</t>
  </si>
  <si>
    <t>ALBANIA DISTRIBUTION CHEMICALS</t>
  </si>
  <si>
    <t>L42303016G</t>
  </si>
  <si>
    <t>I T M</t>
  </si>
  <si>
    <t>K82430006C</t>
  </si>
  <si>
    <t>IMES -D</t>
  </si>
  <si>
    <t>K91420010C</t>
  </si>
  <si>
    <t>D I E Z E L A</t>
  </si>
  <si>
    <t>HR33116950</t>
  </si>
  <si>
    <t>INSIG2 D.O.O.</t>
  </si>
  <si>
    <t>K61422004L</t>
  </si>
  <si>
    <t>LANDWAYS INTERNATIONAL</t>
  </si>
  <si>
    <t>L11312046V</t>
  </si>
  <si>
    <t>M E T A N I</t>
  </si>
  <si>
    <t>K37509245G</t>
  </si>
  <si>
    <t>NAZMI DIDA</t>
  </si>
  <si>
    <t>L12205018D</t>
  </si>
  <si>
    <t>BAER CONSULTING</t>
  </si>
  <si>
    <t>M01506035F</t>
  </si>
  <si>
    <t>ADRIATICA RC</t>
  </si>
  <si>
    <t>K43128651M</t>
  </si>
  <si>
    <t>"ENDRI-V" SHPK</t>
  </si>
  <si>
    <t>K67516029E</t>
  </si>
  <si>
    <t>HAMET ILJAZI</t>
  </si>
  <si>
    <t>L12212026G</t>
  </si>
  <si>
    <t>ZENITH TRAVEL</t>
  </si>
  <si>
    <t>L67619801Q</t>
  </si>
  <si>
    <t>ARENA MK</t>
  </si>
  <si>
    <t>K26625603U</t>
  </si>
  <si>
    <t>ARTYKA II</t>
  </si>
  <si>
    <t>L41712004P</t>
  </si>
  <si>
    <t>ALBANIA ADVENTURE</t>
  </si>
  <si>
    <t>L92204018G</t>
  </si>
  <si>
    <t>K23013401A</t>
  </si>
  <si>
    <t>GENERAL BETON</t>
  </si>
  <si>
    <t>K31419099E</t>
  </si>
  <si>
    <t>"P I R R O"</t>
  </si>
  <si>
    <t>K76317905K</t>
  </si>
  <si>
    <t>VELLEZERIT POGA</t>
  </si>
  <si>
    <t>L01717030C</t>
  </si>
  <si>
    <t>NOVATECH STUDIO</t>
  </si>
  <si>
    <t>J91419001U</t>
  </si>
  <si>
    <t>REJSI  FARMA</t>
  </si>
  <si>
    <t>L64704601S</t>
  </si>
  <si>
    <t>SELVIJE ABASLLARI</t>
  </si>
  <si>
    <t>K66613407H</t>
  </si>
  <si>
    <t>LIS KONSTRUKSION</t>
  </si>
  <si>
    <t>L31329009M</t>
  </si>
  <si>
    <t>ASLV</t>
  </si>
  <si>
    <t>K86322002E</t>
  </si>
  <si>
    <t>PELLUMB GJEÇAJ</t>
  </si>
  <si>
    <t>L71421032N</t>
  </si>
  <si>
    <t>AMEL - E. Z</t>
  </si>
  <si>
    <t>K43313402T</t>
  </si>
  <si>
    <t>POLSAIZ</t>
  </si>
  <si>
    <t>K96323206I</t>
  </si>
  <si>
    <t>ELIDON DAPAJ</t>
  </si>
  <si>
    <t>L72129028S</t>
  </si>
  <si>
    <t>VUHO 2018</t>
  </si>
  <si>
    <t>L41629009A</t>
  </si>
  <si>
    <t>CARPATHIA  ALBANIA</t>
  </si>
  <si>
    <t>K33708276F</t>
  </si>
  <si>
    <t>ALI VESELI</t>
  </si>
  <si>
    <t>L21326504J</t>
  </si>
  <si>
    <t>DEUTSCHCOLOR</t>
  </si>
  <si>
    <t>J72424001W</t>
  </si>
  <si>
    <t>ÇELESI</t>
  </si>
  <si>
    <t>K64108001G</t>
  </si>
  <si>
    <t>MIKAEL-GRUP</t>
  </si>
  <si>
    <t>L71921002H</t>
  </si>
  <si>
    <t>I - FIRE</t>
  </si>
  <si>
    <t>L98819501J</t>
  </si>
  <si>
    <t>STATENG</t>
  </si>
  <si>
    <t>J73804663H</t>
  </si>
  <si>
    <t>"BENAKS - 94"</t>
  </si>
  <si>
    <t>L98906601A</t>
  </si>
  <si>
    <t>HTSH</t>
  </si>
  <si>
    <t>K61716013M</t>
  </si>
  <si>
    <t>PE - VLA - KU</t>
  </si>
  <si>
    <t>K33715699K</t>
  </si>
  <si>
    <t>HALIL DERVISHI</t>
  </si>
  <si>
    <t>L41329006M</t>
  </si>
  <si>
    <t>VILA  DEKOR</t>
  </si>
  <si>
    <t>K72022032H</t>
  </si>
  <si>
    <t>JOENA</t>
  </si>
  <si>
    <t>J63208420N</t>
  </si>
  <si>
    <t>L92119028Q</t>
  </si>
  <si>
    <t>K11613005V</t>
  </si>
  <si>
    <t>RO. GAT SECURITY</t>
  </si>
  <si>
    <t>L28029301Q</t>
  </si>
  <si>
    <t>V.A.L.E. RECYCLING</t>
  </si>
  <si>
    <t>L62311016C</t>
  </si>
  <si>
    <t>AUTO MANOKU SERVIS</t>
  </si>
  <si>
    <t>J77319041J</t>
  </si>
  <si>
    <t>A.ARENS</t>
  </si>
  <si>
    <t>J64103601Q</t>
  </si>
  <si>
    <t>AL - DOK</t>
  </si>
  <si>
    <t>K19006209F</t>
  </si>
  <si>
    <t>KALESHI - @</t>
  </si>
  <si>
    <t>L52125110A</t>
  </si>
  <si>
    <t>RAFIN COMPANY</t>
  </si>
  <si>
    <t>K81323024G</t>
  </si>
  <si>
    <t>M12109010D</t>
  </si>
  <si>
    <t>RE &amp; RO</t>
  </si>
  <si>
    <t>L91322505E</t>
  </si>
  <si>
    <t>LORENC DEDA</t>
  </si>
  <si>
    <t>J91524007E</t>
  </si>
  <si>
    <t>N O SH I</t>
  </si>
  <si>
    <t>J62329003N</t>
  </si>
  <si>
    <t>DELOITTE ALBANIA SH.P.K</t>
  </si>
  <si>
    <t>K83724602K</t>
  </si>
  <si>
    <t>ARJANA GORA</t>
  </si>
  <si>
    <t>K91624505A</t>
  </si>
  <si>
    <t>EURO MEGA 2010</t>
  </si>
  <si>
    <t>L77821602G</t>
  </si>
  <si>
    <t>"AUTO- LB" SHPK</t>
  </si>
  <si>
    <t>L92511404M</t>
  </si>
  <si>
    <t>K.I.A. 2019</t>
  </si>
  <si>
    <t>L81506043D</t>
  </si>
  <si>
    <t>INSTANT.AL</t>
  </si>
  <si>
    <t>L81512021D</t>
  </si>
  <si>
    <t>"AQUARIUS MEDICAL"</t>
  </si>
  <si>
    <t>K91923009F</t>
  </si>
  <si>
    <t>GDI</t>
  </si>
  <si>
    <t>L31714005J</t>
  </si>
  <si>
    <t>K91923003D</t>
  </si>
  <si>
    <t>"GEOTECH"</t>
  </si>
  <si>
    <t>K41919004J</t>
  </si>
  <si>
    <t>LA  BOHEME</t>
  </si>
  <si>
    <t>L81426509M</t>
  </si>
  <si>
    <t>ERIL B&amp;B</t>
  </si>
  <si>
    <t>K11819001C</t>
  </si>
  <si>
    <t>A L XH E F</t>
  </si>
  <si>
    <t>J71826003M</t>
  </si>
  <si>
    <t>FLONJA</t>
  </si>
  <si>
    <t>L51819005Q</t>
  </si>
  <si>
    <t>ALBDESIGN PSP</t>
  </si>
  <si>
    <t>L31518001O</t>
  </si>
  <si>
    <t>TESLA VIZION</t>
  </si>
  <si>
    <t>K32731239W</t>
  </si>
  <si>
    <t>ARTAN LLOZANA</t>
  </si>
  <si>
    <t>J68117216C</t>
  </si>
  <si>
    <t>GRIALD</t>
  </si>
  <si>
    <t>L32203009T</t>
  </si>
  <si>
    <t>MOTO-MANIA</t>
  </si>
  <si>
    <t>L51812001S</t>
  </si>
  <si>
    <t>ARABEL - STUDIO</t>
  </si>
  <si>
    <t>L91323013Q</t>
  </si>
  <si>
    <t>INTROVUS  SOLUTIONS</t>
  </si>
  <si>
    <t>K77925209O</t>
  </si>
  <si>
    <t>SHOQATA PËR PYJE DHE KULLOTA</t>
  </si>
  <si>
    <t>K99511501H</t>
  </si>
  <si>
    <t>SHZA KALEMI</t>
  </si>
  <si>
    <t>J88730334W</t>
  </si>
  <si>
    <t>LENI-ING</t>
  </si>
  <si>
    <t>L44707601I</t>
  </si>
  <si>
    <t>VAYA INTERNATIONAL</t>
  </si>
  <si>
    <t>K32313001H</t>
  </si>
  <si>
    <t>AUTO   FRANCE  - AL</t>
  </si>
  <si>
    <t>L41320036L</t>
  </si>
  <si>
    <t>KALIA SHPK</t>
  </si>
  <si>
    <t>K37507735T</t>
  </si>
  <si>
    <t>LUIGJ NARKAJ</t>
  </si>
  <si>
    <t>K66805002B</t>
  </si>
  <si>
    <t>"KONSTRUKSION 04"</t>
  </si>
  <si>
    <t>J64102272V</t>
  </si>
  <si>
    <t>''SHIJAKU''</t>
  </si>
  <si>
    <t>K51408501P</t>
  </si>
  <si>
    <t>MEKTRIN MOTORS</t>
  </si>
  <si>
    <t>K71523008G</t>
  </si>
  <si>
    <t>KORABI 2007</t>
  </si>
  <si>
    <t>L51712008C</t>
  </si>
  <si>
    <t>AIR</t>
  </si>
  <si>
    <t>J66915047G</t>
  </si>
  <si>
    <t>N.N.Z.K.SHKODRA</t>
  </si>
  <si>
    <t>K24618805J</t>
  </si>
  <si>
    <t>KOZMOS</t>
  </si>
  <si>
    <t>J81702002U</t>
  </si>
  <si>
    <t>DATECH</t>
  </si>
  <si>
    <t>L71806046M</t>
  </si>
  <si>
    <t>XHOVAN GJINI</t>
  </si>
  <si>
    <t>M01811006D</t>
  </si>
  <si>
    <t>IDEAL DESIGN &amp; SERVICES</t>
  </si>
  <si>
    <t>K36526216H</t>
  </si>
  <si>
    <t>AJLA - SA</t>
  </si>
  <si>
    <t>L43709006U</t>
  </si>
  <si>
    <t>ELEKTRO THERM</t>
  </si>
  <si>
    <t>L52305007S</t>
  </si>
  <si>
    <t>3I-SOLUTIONS</t>
  </si>
  <si>
    <t>L43904401I</t>
  </si>
  <si>
    <t>BIOBES</t>
  </si>
  <si>
    <t>K01409003B</t>
  </si>
  <si>
    <t>E N P I</t>
  </si>
  <si>
    <t>L11521021S</t>
  </si>
  <si>
    <t>RATECH</t>
  </si>
  <si>
    <t>L71427020U</t>
  </si>
  <si>
    <t>BIO TRADE ALBANIA</t>
  </si>
  <si>
    <t>K31407010A</t>
  </si>
  <si>
    <t>A V E L</t>
  </si>
  <si>
    <t>K53725821H</t>
  </si>
  <si>
    <t>VANGJEL GJONI</t>
  </si>
  <si>
    <t>L42921001V</t>
  </si>
  <si>
    <t>GENTIAN DROBONIKU</t>
  </si>
  <si>
    <t>K13001011O</t>
  </si>
  <si>
    <t>GURI I BARDHE</t>
  </si>
  <si>
    <t>L61313021A</t>
  </si>
  <si>
    <t>TLC GROUP</t>
  </si>
  <si>
    <t>K41412032K</t>
  </si>
  <si>
    <t>BALLA     TOURS</t>
  </si>
  <si>
    <t>L52606201T</t>
  </si>
  <si>
    <t>ELBA-OIL 2015 SHA</t>
  </si>
  <si>
    <t>L67629601I</t>
  </si>
  <si>
    <t>IRDI GEGA</t>
  </si>
  <si>
    <t>L12009008K</t>
  </si>
  <si>
    <t>EL-POWER</t>
  </si>
  <si>
    <t>L97008205L</t>
  </si>
  <si>
    <t>WASH &amp; GO LAUNDRY</t>
  </si>
  <si>
    <t>L81722022V</t>
  </si>
  <si>
    <t>ADD PRINT</t>
  </si>
  <si>
    <t>K72417014T</t>
  </si>
  <si>
    <t>BERT &amp; BLER</t>
  </si>
  <si>
    <t>L42610208C</t>
  </si>
  <si>
    <t>TUNAMAR</t>
  </si>
  <si>
    <t>L01314031G</t>
  </si>
  <si>
    <t>VILNIK MOTORS</t>
  </si>
  <si>
    <t>K72210003J</t>
  </si>
  <si>
    <t>DIXHI PRINT - AL</t>
  </si>
  <si>
    <t>J64104124G</t>
  </si>
  <si>
    <t>KORSEL  SHPK</t>
  </si>
  <si>
    <t>J61902057H</t>
  </si>
  <si>
    <t>SOPI</t>
  </si>
  <si>
    <t>K47413022U</t>
  </si>
  <si>
    <t>BLEDI BILALI</t>
  </si>
  <si>
    <t>M01629004C</t>
  </si>
  <si>
    <t>FROZZER</t>
  </si>
  <si>
    <t>K77606101B</t>
  </si>
  <si>
    <t>"MUCA - 2006"</t>
  </si>
  <si>
    <t>K21512004G</t>
  </si>
  <si>
    <t>MOTO TIRANA</t>
  </si>
  <si>
    <t>K63813001E</t>
  </si>
  <si>
    <t>KORÇA GAS</t>
  </si>
  <si>
    <t>L86322004V</t>
  </si>
  <si>
    <t>MEDICAL DISTRIBUTION</t>
  </si>
  <si>
    <t>K33721008C</t>
  </si>
  <si>
    <t>EURO INFORM</t>
  </si>
  <si>
    <t>L42117006R</t>
  </si>
  <si>
    <t>SABRI OSMA</t>
  </si>
  <si>
    <t>L52020002V</t>
  </si>
  <si>
    <t>BIOMEDICA ALBANIA DISTRIBUTION</t>
  </si>
  <si>
    <t>K92006501A</t>
  </si>
  <si>
    <t>ERISONI COMPANY</t>
  </si>
  <si>
    <t>L71607033D</t>
  </si>
  <si>
    <t>TECH - INSPECT</t>
  </si>
  <si>
    <t>L71920001R</t>
  </si>
  <si>
    <t>ENEA MASLLAVICA</t>
  </si>
  <si>
    <t>J71826005F</t>
  </si>
  <si>
    <t>SELAS</t>
  </si>
  <si>
    <t>K27713629E</t>
  </si>
  <si>
    <t>KOPAÇI</t>
  </si>
  <si>
    <t>L64506003C</t>
  </si>
  <si>
    <t>YLLI MYTEVELI</t>
  </si>
  <si>
    <t>J61814075Q</t>
  </si>
  <si>
    <t>ALFA SERVICES</t>
  </si>
  <si>
    <t>L51313013I</t>
  </si>
  <si>
    <t>LEON GROUP</t>
  </si>
  <si>
    <t>L26927601B</t>
  </si>
  <si>
    <t>ERMAL GJOZA</t>
  </si>
  <si>
    <t>J84407807P</t>
  </si>
  <si>
    <t>EREDA</t>
  </si>
  <si>
    <t>K72429007E</t>
  </si>
  <si>
    <t>HYSI-2 F</t>
  </si>
  <si>
    <t>L31806004K</t>
  </si>
  <si>
    <t>ARTIN ÇILI</t>
  </si>
  <si>
    <t>J77207215P</t>
  </si>
  <si>
    <t>K &amp; N</t>
  </si>
  <si>
    <t>L61706022I</t>
  </si>
  <si>
    <t>D &amp; KO</t>
  </si>
  <si>
    <t>J66703048R</t>
  </si>
  <si>
    <t>B.M-KONSTRUKSION</t>
  </si>
  <si>
    <t>L01322018T</t>
  </si>
  <si>
    <t>ANGERBA</t>
  </si>
  <si>
    <t>L92023007L</t>
  </si>
  <si>
    <t>ALBANIAN ARCHIVES</t>
  </si>
  <si>
    <t>K56417201G</t>
  </si>
  <si>
    <t>ENKLEJ.</t>
  </si>
  <si>
    <t>K64112206J</t>
  </si>
  <si>
    <t>ALBUJI</t>
  </si>
  <si>
    <t>L71410028A</t>
  </si>
  <si>
    <t>JETONA MYTEVELI</t>
  </si>
  <si>
    <t>M02403014N</t>
  </si>
  <si>
    <t>EKM KONSTRUKSION &amp; TEKNOLOGJI</t>
  </si>
  <si>
    <t>L78516601M</t>
  </si>
  <si>
    <t>DASHMIR LAÇKA</t>
  </si>
  <si>
    <t>K41510041C</t>
  </si>
  <si>
    <t>ALKED KOPAÇI</t>
  </si>
  <si>
    <t>K81917006T</t>
  </si>
  <si>
    <t>LEL-MEDICAL</t>
  </si>
  <si>
    <t>L11421506C</t>
  </si>
  <si>
    <t>MAGIC ELEKTRIK</t>
  </si>
  <si>
    <t>L01410504A</t>
  </si>
  <si>
    <t>TRAKMAR</t>
  </si>
  <si>
    <t>K72014002P</t>
  </si>
  <si>
    <t>E.B.S</t>
  </si>
  <si>
    <t>K92311013D</t>
  </si>
  <si>
    <t>ALBANIA CAR RENTALS</t>
  </si>
  <si>
    <t>L91311047J</t>
  </si>
  <si>
    <t>ZETAKONSULT</t>
  </si>
  <si>
    <t>K66531011G</t>
  </si>
  <si>
    <t>LAZËR GJEKAJ</t>
  </si>
  <si>
    <t>J91801004M</t>
  </si>
  <si>
    <t>F.L.E.SH.</t>
  </si>
  <si>
    <t>K12526207V</t>
  </si>
  <si>
    <t>PISHA</t>
  </si>
  <si>
    <t>L52108131G</t>
  </si>
  <si>
    <t>KELVIN KONSTRUKSION</t>
  </si>
  <si>
    <t>M01308013C</t>
  </si>
  <si>
    <t>ENGINEERING CONSULTING GROUP</t>
  </si>
  <si>
    <t>7466043716</t>
  </si>
  <si>
    <t>METEOROLOGICAL AND HYDROLOGICAL SERVICE</t>
  </si>
  <si>
    <t>J64520413J</t>
  </si>
  <si>
    <t>DIMENSIONE TE REJA</t>
  </si>
  <si>
    <t>L64715601E</t>
  </si>
  <si>
    <t>IGLI PELLET</t>
  </si>
  <si>
    <t>K16513001T</t>
  </si>
  <si>
    <t>BLINISHTA</t>
  </si>
  <si>
    <t>M01930006J</t>
  </si>
  <si>
    <t>CERTIS</t>
  </si>
  <si>
    <t>M02705203G</t>
  </si>
  <si>
    <t>AUTO KRASNIQI</t>
  </si>
  <si>
    <t>L32106026V</t>
  </si>
  <si>
    <t>ERVIS ÇAÇA</t>
  </si>
  <si>
    <t>M11907007S</t>
  </si>
  <si>
    <t>ADVISION ALBANIA</t>
  </si>
  <si>
    <t>M07214203A</t>
  </si>
  <si>
    <t>VELLEZERIT AGALLIU 20</t>
  </si>
  <si>
    <t>K31503045V</t>
  </si>
  <si>
    <t>L14106402B</t>
  </si>
  <si>
    <t>FEBEAL KONSTRUKSION</t>
  </si>
  <si>
    <t>K41420001V</t>
  </si>
  <si>
    <t>K71605001B</t>
  </si>
  <si>
    <t>S.L.M.</t>
  </si>
  <si>
    <t>L53303228V</t>
  </si>
  <si>
    <t>ERION SINA</t>
  </si>
  <si>
    <t>K51407506E</t>
  </si>
  <si>
    <t>TEOREN</t>
  </si>
  <si>
    <t>K09111318O</t>
  </si>
  <si>
    <t>ADOAL</t>
  </si>
  <si>
    <t>K21919001G</t>
  </si>
  <si>
    <t>IDEART</t>
  </si>
  <si>
    <t>L61814009B</t>
  </si>
  <si>
    <t>J97426201K</t>
  </si>
  <si>
    <t>FJORTES</t>
  </si>
  <si>
    <t>K36609610Q</t>
  </si>
  <si>
    <t>NIEM</t>
  </si>
  <si>
    <t>K72806612T</t>
  </si>
  <si>
    <t>ARGJIRO GROUP</t>
  </si>
  <si>
    <t>L31603002T</t>
  </si>
  <si>
    <t>FIDIJE NËRGUTI</t>
  </si>
  <si>
    <t>K36315706P</t>
  </si>
  <si>
    <t>AJET ÇEMALLI</t>
  </si>
  <si>
    <t>K81531041T</t>
  </si>
  <si>
    <t>VICTORIA - AL</t>
  </si>
  <si>
    <t>L91604024O</t>
  </si>
  <si>
    <t>AMCO ENGINEERING</t>
  </si>
  <si>
    <t>L11511002I</t>
  </si>
  <si>
    <t>DEA-N CONSULTING STUDIO</t>
  </si>
  <si>
    <t>L21305035S</t>
  </si>
  <si>
    <t>BN PROJECT</t>
  </si>
  <si>
    <t>J78317012L</t>
  </si>
  <si>
    <t>DURO</t>
  </si>
  <si>
    <t>M12506803T</t>
  </si>
  <si>
    <t>PËRPARIM AGIMI</t>
  </si>
  <si>
    <t>J87730202A</t>
  </si>
  <si>
    <t>LAND &amp; CO</t>
  </si>
  <si>
    <t>K01607005N</t>
  </si>
  <si>
    <t>ILVA   ELEKTRIK</t>
  </si>
  <si>
    <t>K62028003A</t>
  </si>
  <si>
    <t>A R G I</t>
  </si>
  <si>
    <t>K41531005T</t>
  </si>
  <si>
    <t>AGIMI  B</t>
  </si>
  <si>
    <t>L12616601U</t>
  </si>
  <si>
    <t>FIGALI MANDI</t>
  </si>
  <si>
    <t>K34004003T</t>
  </si>
  <si>
    <t>ALB  KORCA  2002</t>
  </si>
  <si>
    <t>J62903470T</t>
  </si>
  <si>
    <t>VASAA</t>
  </si>
  <si>
    <t>M07108401J</t>
  </si>
  <si>
    <t>TETEA</t>
  </si>
  <si>
    <t>K63027403V</t>
  </si>
  <si>
    <t>ARDIT - 06</t>
  </si>
  <si>
    <t>J61827043V</t>
  </si>
  <si>
    <t>REAN 95</t>
  </si>
  <si>
    <t>L12414005A</t>
  </si>
  <si>
    <t>HYDROWATER-ALBANIA</t>
  </si>
  <si>
    <t>K14107001T</t>
  </si>
  <si>
    <t>VELA.</t>
  </si>
  <si>
    <t>L97619302U</t>
  </si>
  <si>
    <t>ALBA PALLETS &amp; PELLETS</t>
  </si>
  <si>
    <t>K66607001U</t>
  </si>
  <si>
    <t>PALMA CONSTRUCTION</t>
  </si>
  <si>
    <t>L62119008A</t>
  </si>
  <si>
    <t>SMART PROCESSES</t>
  </si>
  <si>
    <t>K42611766Q</t>
  </si>
  <si>
    <t>SOFIA MYFTARI</t>
  </si>
  <si>
    <t>L42206505K</t>
  </si>
  <si>
    <t>SOLID GROUP</t>
  </si>
  <si>
    <t>L62629204V</t>
  </si>
  <si>
    <t>SAM-ARS 2016</t>
  </si>
  <si>
    <t>K07011008F</t>
  </si>
  <si>
    <t>HASANI 1</t>
  </si>
  <si>
    <t>K81406076V</t>
  </si>
  <si>
    <t>LOLOÇI &amp; ASSOCIATES</t>
  </si>
  <si>
    <t>M11417503F</t>
  </si>
  <si>
    <t>HYDRO-ENG CONSULTING</t>
  </si>
  <si>
    <t>J98009202P</t>
  </si>
  <si>
    <t>LAJTHIZA INVEST</t>
  </si>
  <si>
    <t>L61621024E</t>
  </si>
  <si>
    <t>CENTRE FOR LANGUAGES MATERIALS AND EDUCATION</t>
  </si>
  <si>
    <t>L83404601J</t>
  </si>
  <si>
    <t>FOTAQ QIRKO</t>
  </si>
  <si>
    <t>L57710602P</t>
  </si>
  <si>
    <t>FERDINANT RIRA</t>
  </si>
  <si>
    <t>J79602604P</t>
  </si>
  <si>
    <t>FLORIDA</t>
  </si>
  <si>
    <t>L31617003F</t>
  </si>
  <si>
    <t>A.SH. ENGINEERING</t>
  </si>
  <si>
    <t>L22119010H</t>
  </si>
  <si>
    <t>RIKON-AL</t>
  </si>
  <si>
    <t>K02701009U</t>
  </si>
  <si>
    <t>VELLEZRIT LLUPO</t>
  </si>
  <si>
    <t>K76702001W</t>
  </si>
  <si>
    <t>"LAND - FJORI GAZ"</t>
  </si>
  <si>
    <t>L08526001T</t>
  </si>
  <si>
    <t>METRO EURO</t>
  </si>
  <si>
    <t>K01515004T</t>
  </si>
  <si>
    <t>L08815301O</t>
  </si>
  <si>
    <t>LEZE TOTAJ</t>
  </si>
  <si>
    <t>K34206438F</t>
  </si>
  <si>
    <t>PANAJOT XHOXHI</t>
  </si>
  <si>
    <t>L61901013N</t>
  </si>
  <si>
    <t>G &amp; L CONSTRUCTION</t>
  </si>
  <si>
    <t>M06727202B</t>
  </si>
  <si>
    <t>SEELLSS</t>
  </si>
  <si>
    <t>L92314031R</t>
  </si>
  <si>
    <t xml:space="preserve"> DELTAREX</t>
  </si>
  <si>
    <t>K41926003N</t>
  </si>
  <si>
    <t>UNIVERS  REKLAMA</t>
  </si>
  <si>
    <t>K46821002K</t>
  </si>
  <si>
    <t>MIRI</t>
  </si>
  <si>
    <t>L21319037M</t>
  </si>
  <si>
    <t>ANSIG</t>
  </si>
  <si>
    <t>J98624803O</t>
  </si>
  <si>
    <t>ERSI/M</t>
  </si>
  <si>
    <t>J61825529G</t>
  </si>
  <si>
    <t>PELIKAN</t>
  </si>
  <si>
    <t>K31418036C</t>
  </si>
  <si>
    <t>INFOSOFT SOFTWARE DEVELOPER</t>
  </si>
  <si>
    <t>L81904506I</t>
  </si>
  <si>
    <t>TENUIS LABORATORIES</t>
  </si>
  <si>
    <t>L02222010A</t>
  </si>
  <si>
    <t>LEXALKO</t>
  </si>
  <si>
    <t>M01323508C</t>
  </si>
  <si>
    <t>QIRICI'S MARINE</t>
  </si>
  <si>
    <t>L82729403H</t>
  </si>
  <si>
    <t>BREGU COMPANY</t>
  </si>
  <si>
    <t>L87312201H</t>
  </si>
  <si>
    <t>" INDAY - 18 "</t>
  </si>
  <si>
    <t>K96816201R</t>
  </si>
  <si>
    <t>O. A. L</t>
  </si>
  <si>
    <t>L82309028R</t>
  </si>
  <si>
    <t>STAR TRADE ALBANIA</t>
  </si>
  <si>
    <t>K33710231Q</t>
  </si>
  <si>
    <t>ALBERT DOKU</t>
  </si>
  <si>
    <t>K62721401R</t>
  </si>
  <si>
    <t>3 - SH</t>
  </si>
  <si>
    <t>L02609402D</t>
  </si>
  <si>
    <t>ALBA ENERG</t>
  </si>
  <si>
    <t>K63113202D</t>
  </si>
  <si>
    <t>PAOLA</t>
  </si>
  <si>
    <t>L71515507M</t>
  </si>
  <si>
    <t>PURA-MEDICAL</t>
  </si>
  <si>
    <t>J62013007C</t>
  </si>
  <si>
    <t>EDMOND</t>
  </si>
  <si>
    <t>K31506030M</t>
  </si>
  <si>
    <t>SHESHORI</t>
  </si>
  <si>
    <t>M02326029L</t>
  </si>
  <si>
    <t>4 A STUDIO</t>
  </si>
  <si>
    <t>J61820057C</t>
  </si>
  <si>
    <t>INFORMATION  BUSINESS SYSTEMS -IBS</t>
  </si>
  <si>
    <t>L28731301B</t>
  </si>
  <si>
    <t>"ARON&amp;RELIO" SH.P.K</t>
  </si>
  <si>
    <t>K82112008L</t>
  </si>
  <si>
    <t>ALBATROP CONSTRUCTION &amp; DESING(ACD)</t>
  </si>
  <si>
    <t>L03321203G</t>
  </si>
  <si>
    <t>ELITE TRAVEL GROUP</t>
  </si>
  <si>
    <t>K31510153H</t>
  </si>
  <si>
    <t>K51521038P</t>
  </si>
  <si>
    <t>NETA SHYTI</t>
  </si>
  <si>
    <t>L11326001A</t>
  </si>
  <si>
    <t>SCREEN AD</t>
  </si>
  <si>
    <t>K81331024A</t>
  </si>
  <si>
    <t>FRANKO CONSTRUCTION</t>
  </si>
  <si>
    <t>J64103631O</t>
  </si>
  <si>
    <t>" LEKA "</t>
  </si>
  <si>
    <t>K46823008W</t>
  </si>
  <si>
    <t>"SHKAMBI A"</t>
  </si>
  <si>
    <t>K41914024V</t>
  </si>
  <si>
    <t>BT SOLUTIONS</t>
  </si>
  <si>
    <t>K21702007J</t>
  </si>
  <si>
    <t>G L O B I</t>
  </si>
  <si>
    <t>K94431401T</t>
  </si>
  <si>
    <t>L33323201D</t>
  </si>
  <si>
    <t>B &amp; B FASHION</t>
  </si>
  <si>
    <t>K39003551E</t>
  </si>
  <si>
    <t>ANAKONDA SECURITY</t>
  </si>
  <si>
    <t>M08317501A</t>
  </si>
  <si>
    <t>IRISA KACELI</t>
  </si>
  <si>
    <t>L54606203Q</t>
  </si>
  <si>
    <t>DORIS DOKU</t>
  </si>
  <si>
    <t>K33914013J</t>
  </si>
  <si>
    <t>MORAVA-L</t>
  </si>
  <si>
    <t>L52017022U</t>
  </si>
  <si>
    <t>BROTECH BRANDS</t>
  </si>
  <si>
    <t>M11619018P</t>
  </si>
  <si>
    <t>HTS COMPANY</t>
  </si>
  <si>
    <t>K46607506T</t>
  </si>
  <si>
    <t xml:space="preserve"> ISAK SHPK</t>
  </si>
  <si>
    <t>L54113601V</t>
  </si>
  <si>
    <t>TO&amp;TO COMPANY</t>
  </si>
  <si>
    <t>J62903811J</t>
  </si>
  <si>
    <t>ELECTRIC OK</t>
  </si>
  <si>
    <t>M01714005H</t>
  </si>
  <si>
    <t xml:space="preserve"> ALPEST</t>
  </si>
  <si>
    <t>L42007012I</t>
  </si>
  <si>
    <t>KRESTON ALBANIA</t>
  </si>
  <si>
    <t>M02102002A</t>
  </si>
  <si>
    <t>1 UP LABS</t>
  </si>
  <si>
    <t>K73527201J</t>
  </si>
  <si>
    <t>LAVDIMIR ÇABJA</t>
  </si>
  <si>
    <t>M09516301N</t>
  </si>
  <si>
    <t>DOÇI 2020</t>
  </si>
  <si>
    <t>K32817410T</t>
  </si>
  <si>
    <t>R E A L</t>
  </si>
  <si>
    <t>L21320507D</t>
  </si>
  <si>
    <t>ERJON ISUFI</t>
  </si>
  <si>
    <t>L21508008T</t>
  </si>
  <si>
    <t>L37326401P</t>
  </si>
  <si>
    <t>REJ.ON.OIL</t>
  </si>
  <si>
    <t>L71715003C</t>
  </si>
  <si>
    <t>EGIAN MED</t>
  </si>
  <si>
    <t>M02123017N</t>
  </si>
  <si>
    <t>TOGO</t>
  </si>
  <si>
    <t>K06605226B</t>
  </si>
  <si>
    <t>FRAL-2000</t>
  </si>
  <si>
    <t>K51423801Q</t>
  </si>
  <si>
    <t>SIGAL LIFE UNIQA GROUP AUSTRIA</t>
  </si>
  <si>
    <t>K96706202S</t>
  </si>
  <si>
    <t>FJOIG</t>
  </si>
  <si>
    <t>K92326018D</t>
  </si>
  <si>
    <t>T &amp; C</t>
  </si>
  <si>
    <t>K61503030A</t>
  </si>
  <si>
    <t>OGILVY</t>
  </si>
  <si>
    <t>L62602209S</t>
  </si>
  <si>
    <t>J91402501L</t>
  </si>
  <si>
    <t>KAPPA - OIL</t>
  </si>
  <si>
    <t>M23403404L</t>
  </si>
  <si>
    <t>ELTON FEJZULLA</t>
  </si>
  <si>
    <t>L38707001C</t>
  </si>
  <si>
    <t>GERT NDRELALAJ</t>
  </si>
  <si>
    <t>K81503063B</t>
  </si>
  <si>
    <t>IT GJERGJI KOMPJUTER</t>
  </si>
  <si>
    <t>K32522625C</t>
  </si>
  <si>
    <t>ERJALBA</t>
  </si>
  <si>
    <t>K51428048I</t>
  </si>
  <si>
    <t>TRANSPORT HIGHWAY CONSULTING</t>
  </si>
  <si>
    <t>L52626801R</t>
  </si>
  <si>
    <t>"SITEL"SH.P.K</t>
  </si>
  <si>
    <t>J72603196J</t>
  </si>
  <si>
    <t>RENCI</t>
  </si>
  <si>
    <t>L41915013M</t>
  </si>
  <si>
    <t>2A2F - L OIL</t>
  </si>
  <si>
    <t>K91923007M</t>
  </si>
  <si>
    <t>GRANT  THORNTON</t>
  </si>
  <si>
    <t>K24407002O</t>
  </si>
  <si>
    <t>AFA  SHPK</t>
  </si>
  <si>
    <t>K44007227B</t>
  </si>
  <si>
    <t>ASLLAN KALAVERI</t>
  </si>
  <si>
    <t>L51309034K</t>
  </si>
  <si>
    <t>NO - BI</t>
  </si>
  <si>
    <t>K47003202C</t>
  </si>
  <si>
    <t>KLODI - 1</t>
  </si>
  <si>
    <t>L73813201S</t>
  </si>
  <si>
    <t xml:space="preserve">XHINO TRANS   </t>
  </si>
  <si>
    <t>L62102007V</t>
  </si>
  <si>
    <t>MBROJTJA DHE SHPËTIMI NGA ZJARRI</t>
  </si>
  <si>
    <t>L63712402G</t>
  </si>
  <si>
    <t>LEONARD GJINI</t>
  </si>
  <si>
    <t>L81603023A</t>
  </si>
  <si>
    <t>GREEN EAGLE CONSULTING</t>
  </si>
  <si>
    <t>J61825037N</t>
  </si>
  <si>
    <t>L81728013G</t>
  </si>
  <si>
    <t>SRP ALBANIAN ENGINEERING</t>
  </si>
  <si>
    <t>K11605501C</t>
  </si>
  <si>
    <t>LAND ART</t>
  </si>
  <si>
    <t>L91414003N</t>
  </si>
  <si>
    <t>ALBACADEMY</t>
  </si>
  <si>
    <t>K36310747D</t>
  </si>
  <si>
    <t>DRITAN  DAMAZETI</t>
  </si>
  <si>
    <t>L41726016Q</t>
  </si>
  <si>
    <t>NAIM HYSI</t>
  </si>
  <si>
    <t>L82428011G</t>
  </si>
  <si>
    <t>BLUEPRINT TECHNOLOGIES</t>
  </si>
  <si>
    <t>K11609007R</t>
  </si>
  <si>
    <t>DH E M B E L I</t>
  </si>
  <si>
    <t>L21811509M</t>
  </si>
  <si>
    <t>BRUNILDA LIÇAJ</t>
  </si>
  <si>
    <t>M11313029O</t>
  </si>
  <si>
    <t>BAJRO BROS</t>
  </si>
  <si>
    <t>L57118023A</t>
  </si>
  <si>
    <t>BEST FRIENDS PUTRAT</t>
  </si>
  <si>
    <t>K88225303A</t>
  </si>
  <si>
    <t>"GARDEN GREEN 2008"</t>
  </si>
  <si>
    <t>J61827065F</t>
  </si>
  <si>
    <t>TOENA</t>
  </si>
  <si>
    <t>J61828056L</t>
  </si>
  <si>
    <t>THEOS</t>
  </si>
  <si>
    <t>L03929803I</t>
  </si>
  <si>
    <t>NOJADA BARJAM</t>
  </si>
  <si>
    <t>K82529403A</t>
  </si>
  <si>
    <t>Q.SINAJ</t>
  </si>
  <si>
    <t>K12222001B</t>
  </si>
  <si>
    <t xml:space="preserve"> NEPTUN</t>
  </si>
  <si>
    <t>L21621001I</t>
  </si>
  <si>
    <t>EUROPRINTY  GROUP</t>
  </si>
  <si>
    <t>K36309437T</t>
  </si>
  <si>
    <t>MARKET CAMI</t>
  </si>
  <si>
    <t>K56321622A</t>
  </si>
  <si>
    <t>"AL-DEMIRAJ" SHPK</t>
  </si>
  <si>
    <t>K83904801M</t>
  </si>
  <si>
    <t>SPARK-CLEAN</t>
  </si>
  <si>
    <t>L82322016N</t>
  </si>
  <si>
    <t>LEAD CONSULTING</t>
  </si>
  <si>
    <t>K21909001C</t>
  </si>
  <si>
    <t>TOP LINE SHPK</t>
  </si>
  <si>
    <t>K08002506W</t>
  </si>
  <si>
    <t>J61814028F</t>
  </si>
  <si>
    <t>"MEGAPHARMA"</t>
  </si>
  <si>
    <t>L92713601Q</t>
  </si>
  <si>
    <t>IN PRINT</t>
  </si>
  <si>
    <t>K97727502F</t>
  </si>
  <si>
    <t>ERLIS MARKU</t>
  </si>
  <si>
    <t>L17625001Q</t>
  </si>
  <si>
    <t>REFIE LIFO</t>
  </si>
  <si>
    <t>L32402023J</t>
  </si>
  <si>
    <t>ELTON NDINA</t>
  </si>
  <si>
    <t>L34131401F</t>
  </si>
  <si>
    <t>ZDRAVA 07</t>
  </si>
  <si>
    <t>L76402003H</t>
  </si>
  <si>
    <t>INTECO</t>
  </si>
  <si>
    <t>L71914008U</t>
  </si>
  <si>
    <t>VIDEOMOBILE</t>
  </si>
  <si>
    <t>K91530017T</t>
  </si>
  <si>
    <t>L82916601N</t>
  </si>
  <si>
    <t>MIFEEL</t>
  </si>
  <si>
    <t>K36529206P</t>
  </si>
  <si>
    <t>KASTRIOT LIKAJ</t>
  </si>
  <si>
    <t>K31721019N</t>
  </si>
  <si>
    <t>E U R O K O N T A K T</t>
  </si>
  <si>
    <t>K53717806Q</t>
  </si>
  <si>
    <t>L01906030A</t>
  </si>
  <si>
    <t>ARKIMADE</t>
  </si>
  <si>
    <t>M26319010A</t>
  </si>
  <si>
    <t>GOJË GADITËSE</t>
  </si>
  <si>
    <t>L81618008J</t>
  </si>
  <si>
    <t>ANBIM</t>
  </si>
  <si>
    <t>K61313010H</t>
  </si>
  <si>
    <t>MEDIA  - PRINT</t>
  </si>
  <si>
    <t>K77916947A</t>
  </si>
  <si>
    <t>DERBI-E</t>
  </si>
  <si>
    <t>L43310401U</t>
  </si>
  <si>
    <t>HEKURAN VELIAJ</t>
  </si>
  <si>
    <t>K31614071W</t>
  </si>
  <si>
    <t>PLEJAD</t>
  </si>
  <si>
    <t>K82310502M</t>
  </si>
  <si>
    <t>NAIM ZOTO</t>
  </si>
  <si>
    <t>M12304002Q</t>
  </si>
  <si>
    <t>RAIMONDO G.P</t>
  </si>
  <si>
    <t>J71907014E</t>
  </si>
  <si>
    <t>MURATI   BA</t>
  </si>
  <si>
    <t>L92318021H</t>
  </si>
  <si>
    <t>MAGNA CHARTA</t>
  </si>
  <si>
    <t>L92112031B</t>
  </si>
  <si>
    <t>PROJECT DALUZ 2019</t>
  </si>
  <si>
    <t>J61827027Q</t>
  </si>
  <si>
    <t>SHTEPIA BOTUESE DITURIA</t>
  </si>
  <si>
    <t>K91628009V</t>
  </si>
  <si>
    <t>LUVIV</t>
  </si>
  <si>
    <t>K31507013E</t>
  </si>
  <si>
    <t>JANI MALO</t>
  </si>
  <si>
    <t>K87628701K</t>
  </si>
  <si>
    <t>MIKI CONSULTING</t>
  </si>
  <si>
    <t>L91708008J</t>
  </si>
  <si>
    <t>FIRMITAS STUDIO</t>
  </si>
  <si>
    <t>J71315004T</t>
  </si>
  <si>
    <t>VINIPHARMA</t>
  </si>
  <si>
    <t>K21405001N</t>
  </si>
  <si>
    <t>NIPT</t>
  </si>
  <si>
    <t>Kompania:</t>
  </si>
  <si>
    <t>Oferta Fituese pa TVSH</t>
  </si>
  <si>
    <t>Nr. Rendor</t>
  </si>
  <si>
    <t>L11606503B</t>
  </si>
  <si>
    <t>L81315015O</t>
  </si>
  <si>
    <t>K71512508E</t>
  </si>
  <si>
    <t>J62904026N</t>
  </si>
  <si>
    <t>K71828007J</t>
  </si>
  <si>
    <t>K82230002K</t>
  </si>
  <si>
    <t>K37509823M</t>
  </si>
  <si>
    <t>K81321002M</t>
  </si>
  <si>
    <t>L57129604Q</t>
  </si>
  <si>
    <t>J74517209B</t>
  </si>
  <si>
    <t>MARGARITA KODRA</t>
  </si>
  <si>
    <t>RAJLI NDERTIM SHPK</t>
  </si>
  <si>
    <t>BETA shpk</t>
  </si>
  <si>
    <t>Instituti i Konsulences ne Ndertim - IKN shpk</t>
  </si>
  <si>
    <t>ERAL CONSTRUCTION COMPANY</t>
  </si>
  <si>
    <t>NATASHA MYRTAJ</t>
  </si>
  <si>
    <t>A V E CONSULTING</t>
  </si>
  <si>
    <t>HMK - CONSULTING</t>
  </si>
  <si>
    <t>BABASI COO</t>
  </si>
  <si>
    <t>K71829801O</t>
  </si>
  <si>
    <t>L21502014K</t>
  </si>
  <si>
    <t>K48130550S</t>
  </si>
  <si>
    <t>K32807432W</t>
  </si>
  <si>
    <t>GECI</t>
  </si>
  <si>
    <t>MARSI &amp;amp; AL</t>
  </si>
  <si>
    <t>IRIDIANI</t>
  </si>
  <si>
    <t>AGBES CONSTRUKSION</t>
  </si>
  <si>
    <t>K51612031J</t>
  </si>
  <si>
    <t xml:space="preserve">T R I M E D
</t>
  </si>
  <si>
    <t>K31404040G</t>
  </si>
  <si>
    <t xml:space="preserve">FLENA RB
</t>
  </si>
  <si>
    <t xml:space="preserve">MONTAL
</t>
  </si>
  <si>
    <t>K76911001E</t>
  </si>
  <si>
    <t xml:space="preserve">GEGA OIL GROUP
</t>
  </si>
  <si>
    <t xml:space="preserve">INCOMED
</t>
  </si>
  <si>
    <t xml:space="preserve">SORI-AL
</t>
  </si>
  <si>
    <t xml:space="preserve">SWISSMED
</t>
  </si>
  <si>
    <t xml:space="preserve">E V I T A
</t>
  </si>
  <si>
    <t>K52115005W</t>
  </si>
  <si>
    <t xml:space="preserve">ALFARMAKOS
</t>
  </si>
  <si>
    <t xml:space="preserve">O.E.S DISTRIMED
</t>
  </si>
  <si>
    <t xml:space="preserve">DAJTI PARK 2007
</t>
  </si>
  <si>
    <t xml:space="preserve">EDNA - FARMA
</t>
  </si>
  <si>
    <t>J62103004A</t>
  </si>
  <si>
    <t xml:space="preserve">ELEKTROINVEST
</t>
  </si>
  <si>
    <t>J62903394N</t>
  </si>
  <si>
    <t xml:space="preserve">REMONTI ELEKTRIK
</t>
  </si>
  <si>
    <t xml:space="preserve">"RO -AL"
</t>
  </si>
  <si>
    <t xml:space="preserve">VIBTIS
</t>
  </si>
  <si>
    <t>K19303605O</t>
  </si>
  <si>
    <t xml:space="preserve">TREZHNJEVA
</t>
  </si>
  <si>
    <t>L12805203J</t>
  </si>
  <si>
    <t xml:space="preserve">TRIOS
</t>
  </si>
  <si>
    <t xml:space="preserve">REJ
</t>
  </si>
  <si>
    <t xml:space="preserve">M E D  I C A M E N T A
</t>
  </si>
  <si>
    <t xml:space="preserve">FUSHA
</t>
  </si>
  <si>
    <t xml:space="preserve">ALDOSCH - FARMA
</t>
  </si>
  <si>
    <t xml:space="preserve">VIOLA GREEN
</t>
  </si>
  <si>
    <t>K24005001H</t>
  </si>
  <si>
    <t xml:space="preserve">GRAND KORCA - SHPK
</t>
  </si>
  <si>
    <t xml:space="preserve">RESULI - ER
</t>
  </si>
  <si>
    <t>J81624501L</t>
  </si>
  <si>
    <t xml:space="preserve">LEKLI
</t>
  </si>
  <si>
    <t>K62121038G</t>
  </si>
  <si>
    <t xml:space="preserve">A G S
</t>
  </si>
  <si>
    <t xml:space="preserve">NIKA
</t>
  </si>
  <si>
    <t xml:space="preserve">ECO RICIKLIM 
</t>
  </si>
  <si>
    <t xml:space="preserve">DION-AL
</t>
  </si>
  <si>
    <t xml:space="preserve">PEGASUS.
</t>
  </si>
  <si>
    <t xml:space="preserve">A R J E I L
</t>
  </si>
  <si>
    <t xml:space="preserve">START CO
</t>
  </si>
  <si>
    <t xml:space="preserve">A&amp;amp;T
</t>
  </si>
  <si>
    <t xml:space="preserve">''2 AT''
</t>
  </si>
  <si>
    <t xml:space="preserve">ALEN - CO
</t>
  </si>
  <si>
    <t>K71804011J</t>
  </si>
  <si>
    <t xml:space="preserve">ERDIS
</t>
  </si>
  <si>
    <t xml:space="preserve">SHPRESA - AL
</t>
  </si>
  <si>
    <t>L01914003T</t>
  </si>
  <si>
    <t xml:space="preserve">ARGENT DACI
</t>
  </si>
  <si>
    <t>K91329017I</t>
  </si>
  <si>
    <t xml:space="preserve">GREEMED
</t>
  </si>
  <si>
    <t>K26513468E</t>
  </si>
  <si>
    <t xml:space="preserve">RES-03
</t>
  </si>
  <si>
    <t xml:space="preserve">FARMA NET ALBANIA
</t>
  </si>
  <si>
    <t>K14117401B</t>
  </si>
  <si>
    <t xml:space="preserve">DELTA  DONI
</t>
  </si>
  <si>
    <t xml:space="preserve">FUFARMA
</t>
  </si>
  <si>
    <t xml:space="preserve">LEON  KONSTRUKSION
</t>
  </si>
  <si>
    <t>K81511012V</t>
  </si>
  <si>
    <t xml:space="preserve">ELECTRICAL POWER ENGINEERING
</t>
  </si>
  <si>
    <t xml:space="preserve">IGROUP
</t>
  </si>
  <si>
    <t xml:space="preserve">ITE GROUP
</t>
  </si>
  <si>
    <t xml:space="preserve">ALSTEZO
</t>
  </si>
  <si>
    <t>K01417001C</t>
  </si>
  <si>
    <t xml:space="preserve">ABISSNET
</t>
  </si>
  <si>
    <t xml:space="preserve">EUROMED
</t>
  </si>
  <si>
    <t>K32712210C</t>
  </si>
  <si>
    <t xml:space="preserve">KUMRIA 1
</t>
  </si>
  <si>
    <t xml:space="preserve">INFOSOFT OFFICE
</t>
  </si>
  <si>
    <t xml:space="preserve">PROINFINIT
</t>
  </si>
  <si>
    <t xml:space="preserve">S I L V E R
</t>
  </si>
  <si>
    <t>K32528408H</t>
  </si>
  <si>
    <t xml:space="preserve">B O L V - O I L SHA
</t>
  </si>
  <si>
    <t xml:space="preserve">MUCA
</t>
  </si>
  <si>
    <t xml:space="preserve">BIOMETRIC  ALBANIA
</t>
  </si>
  <si>
    <t xml:space="preserve">LALA COMPANY
</t>
  </si>
  <si>
    <t xml:space="preserve">FLORFARMA
</t>
  </si>
  <si>
    <t>L91612011A</t>
  </si>
  <si>
    <t xml:space="preserve">PARTNERS PHARMA
</t>
  </si>
  <si>
    <t>K62202046U</t>
  </si>
  <si>
    <t xml:space="preserve">DELTA PHARMA - AL
</t>
  </si>
  <si>
    <t>K81811016Q</t>
  </si>
  <si>
    <t xml:space="preserve">GAS GROUP
</t>
  </si>
  <si>
    <t xml:space="preserve">HEALTH &amp;amp; LIGHT
</t>
  </si>
  <si>
    <t>K91322024C</t>
  </si>
  <si>
    <t xml:space="preserve">AUTOASJA
</t>
  </si>
  <si>
    <t xml:space="preserve">MEDFAU
</t>
  </si>
  <si>
    <t>K21912001R</t>
  </si>
  <si>
    <t xml:space="preserve">ILMA
</t>
  </si>
  <si>
    <t xml:space="preserve">WINPHARMA
</t>
  </si>
  <si>
    <t>J71330002J</t>
  </si>
  <si>
    <t xml:space="preserve">KPL SH.P.K.
</t>
  </si>
  <si>
    <t xml:space="preserve">ALBANIA NEW FARM SHPK
</t>
  </si>
  <si>
    <t xml:space="preserve">NET-GROUP
</t>
  </si>
  <si>
    <t xml:space="preserve">"ATELIER 4"
</t>
  </si>
  <si>
    <t>L81617504C</t>
  </si>
  <si>
    <t xml:space="preserve">IMI PHARMA ALBANIA
</t>
  </si>
  <si>
    <t>K61814023M</t>
  </si>
  <si>
    <t xml:space="preserve">ILLYRIAN CONSULTING ENGINEERS
</t>
  </si>
  <si>
    <t xml:space="preserve">ERALD-G
</t>
  </si>
  <si>
    <t xml:space="preserve">4 KPPF
</t>
  </si>
  <si>
    <t xml:space="preserve">GERTI - 1987
</t>
  </si>
  <si>
    <t xml:space="preserve">CIVIL CONS
</t>
  </si>
  <si>
    <t xml:space="preserve">BNT ELECTRONICS
</t>
  </si>
  <si>
    <t xml:space="preserve">INFRATECH
</t>
  </si>
  <si>
    <t>K82409008F</t>
  </si>
  <si>
    <t xml:space="preserve">STUDIO-REBUS
</t>
  </si>
  <si>
    <t xml:space="preserve">SAER  MEDICAL
</t>
  </si>
  <si>
    <t xml:space="preserve">GEN - ALB FARMA
</t>
  </si>
  <si>
    <t xml:space="preserve">FEDOS 
</t>
  </si>
  <si>
    <t xml:space="preserve">GAMMA
</t>
  </si>
  <si>
    <t xml:space="preserve">FEDOS - UPPSALA
</t>
  </si>
  <si>
    <t xml:space="preserve">TOWER
</t>
  </si>
  <si>
    <t>J71424020D</t>
  </si>
  <si>
    <t xml:space="preserve">I N T E R M E D
</t>
  </si>
  <si>
    <t xml:space="preserve">FLAMUR ASLLANI
</t>
  </si>
  <si>
    <t xml:space="preserve">MARKETING &amp;amp; DISTRIBUTION
</t>
  </si>
  <si>
    <t xml:space="preserve">MSE
</t>
  </si>
  <si>
    <t xml:space="preserve">ALBAPHOTO
</t>
  </si>
  <si>
    <t xml:space="preserve">FLORIFARMA
</t>
  </si>
  <si>
    <t xml:space="preserve">BUNA
</t>
  </si>
  <si>
    <t xml:space="preserve">LIBRARI DYRRAHU
</t>
  </si>
  <si>
    <t>K12128004G</t>
  </si>
  <si>
    <t xml:space="preserve">LASER MED
</t>
  </si>
  <si>
    <t>L12205007L</t>
  </si>
  <si>
    <t xml:space="preserve">MAJN
</t>
  </si>
  <si>
    <t>Pjesa Ofertë Fituese ndaj Totalit</t>
  </si>
  <si>
    <t>Fondi Limit pa TVSH (Lekë)</t>
  </si>
  <si>
    <t>Grafiku 1: Kompanitë me vlerë më të lartë të Ofertës së Suksesshme në Tenderat e vitit 2022, në lekë</t>
  </si>
  <si>
    <t>.</t>
  </si>
  <si>
    <t>Komente dhe Analiza: Open Data Albania</t>
  </si>
  <si>
    <t>Burimi: APP, Excel Open Data shkarkuar datë 22.06.2023,  Open Procurement, https://openprocurement.al/</t>
  </si>
  <si>
    <t xml:space="preserve">Të dhënat për procedurat kontraktime me tenderim, janë vënë në dispozicion në format Excel  nga Agjencia e Prokurimit Publik, tërhequr me datë 22.06.2023. Gjithashtu të dhëna mbi ofertën fituese janë aksesuar edhe nga databaza e Open Procurement Albania, për shkak të mungesave në Excel-in e APP (procedura të kufizuara, procedura të kufizuara ndërkombëtare dhe të hapura ndërkombëtare). </t>
  </si>
  <si>
    <t>PBB 2022 ne Lek</t>
  </si>
  <si>
    <t>Borxh Nominal stoku 31 Dhjetor</t>
  </si>
  <si>
    <t>ATU62494134</t>
  </si>
  <si>
    <t>J61813041E</t>
  </si>
  <si>
    <t>J61814025E</t>
  </si>
  <si>
    <t>J61817045K</t>
  </si>
  <si>
    <t>J61821054G</t>
  </si>
  <si>
    <t>J62903344B</t>
  </si>
  <si>
    <t>J64103422D</t>
  </si>
  <si>
    <t>J67902505V</t>
  </si>
  <si>
    <t>J67902908A</t>
  </si>
  <si>
    <t>J71519004W</t>
  </si>
  <si>
    <t>J78317009O</t>
  </si>
  <si>
    <t>J99503301A</t>
  </si>
  <si>
    <t>K04005080H</t>
  </si>
  <si>
    <t>K11519006K</t>
  </si>
  <si>
    <t>K12023502P</t>
  </si>
  <si>
    <t>K13820210W</t>
  </si>
  <si>
    <t>K13909401G</t>
  </si>
  <si>
    <t>K14610001D</t>
  </si>
  <si>
    <t>K16604709O</t>
  </si>
  <si>
    <t>K21624005I</t>
  </si>
  <si>
    <t>K23323401N</t>
  </si>
  <si>
    <t>K23711001K</t>
  </si>
  <si>
    <t>K31321008J</t>
  </si>
  <si>
    <t>K31523078F</t>
  </si>
  <si>
    <t>K32229003I</t>
  </si>
  <si>
    <t>K32628215E</t>
  </si>
  <si>
    <t>K32726407S</t>
  </si>
  <si>
    <t>K32923056M</t>
  </si>
  <si>
    <t>K33921021M</t>
  </si>
  <si>
    <t>K36306712O</t>
  </si>
  <si>
    <t>K36309722N</t>
  </si>
  <si>
    <t>K36310782O</t>
  </si>
  <si>
    <t>K37408024K</t>
  </si>
  <si>
    <t>K37508925G</t>
  </si>
  <si>
    <t>K37509982G</t>
  </si>
  <si>
    <t>K37721967G</t>
  </si>
  <si>
    <t>K41425042N</t>
  </si>
  <si>
    <t>K42701205E</t>
  </si>
  <si>
    <t>K42726405D</t>
  </si>
  <si>
    <t>K43615201S</t>
  </si>
  <si>
    <t>K44802603B</t>
  </si>
  <si>
    <t>K56321820T</t>
  </si>
  <si>
    <t>K61424016V</t>
  </si>
  <si>
    <t>K61516506H</t>
  </si>
  <si>
    <t>K61911016R</t>
  </si>
  <si>
    <t>K72125009O</t>
  </si>
  <si>
    <t>K72417006F</t>
  </si>
  <si>
    <t>K74010001O</t>
  </si>
  <si>
    <t>K82015004O</t>
  </si>
  <si>
    <t>K82618002I</t>
  </si>
  <si>
    <t>K86313203C</t>
  </si>
  <si>
    <t>K87508801F</t>
  </si>
  <si>
    <t>K92728401J</t>
  </si>
  <si>
    <t>K98512601Q</t>
  </si>
  <si>
    <t>L01508026P</t>
  </si>
  <si>
    <t>L01703501S</t>
  </si>
  <si>
    <t>L01801018V</t>
  </si>
  <si>
    <t>L06402006B</t>
  </si>
  <si>
    <t>L06621701M</t>
  </si>
  <si>
    <t>L11331001C</t>
  </si>
  <si>
    <t>L11331015S</t>
  </si>
  <si>
    <t>L13523401T</t>
  </si>
  <si>
    <t>L18405602C</t>
  </si>
  <si>
    <t>L21422007J</t>
  </si>
  <si>
    <t>L24804601R</t>
  </si>
  <si>
    <t>L34005201V</t>
  </si>
  <si>
    <t>L37320002P</t>
  </si>
  <si>
    <t>L41307038I</t>
  </si>
  <si>
    <t>L46322702U</t>
  </si>
  <si>
    <t>L47228701S</t>
  </si>
  <si>
    <t>L58309521A</t>
  </si>
  <si>
    <t>L61312065J</t>
  </si>
  <si>
    <t>L61605009T</t>
  </si>
  <si>
    <t>L62420034C</t>
  </si>
  <si>
    <t>L68911401J</t>
  </si>
  <si>
    <t>L81606007K</t>
  </si>
  <si>
    <t>L87708801M</t>
  </si>
  <si>
    <t>L88419801O</t>
  </si>
  <si>
    <t>L92202031A</t>
  </si>
  <si>
    <t>M03407203J</t>
  </si>
  <si>
    <t>M03624201P</t>
  </si>
  <si>
    <t>M11426023L</t>
  </si>
  <si>
    <t>M26724701K</t>
  </si>
  <si>
    <t>SI24635812</t>
  </si>
  <si>
    <t xml:space="preserve">TEST &amp;amp; TRAINING INTERNATIONAL GMBH
</t>
  </si>
  <si>
    <t>"RO -AL"</t>
  </si>
  <si>
    <t xml:space="preserve">VITAL Z &amp;amp; D
</t>
  </si>
  <si>
    <t xml:space="preserve">FARMAWORLD
</t>
  </si>
  <si>
    <t xml:space="preserve">KADIU
</t>
  </si>
  <si>
    <t>BNT ELECTRONICS</t>
  </si>
  <si>
    <t xml:space="preserve">BUSHI - SERVIS
</t>
  </si>
  <si>
    <t xml:space="preserve">ALBTELECOM
</t>
  </si>
  <si>
    <t>FUFARMA</t>
  </si>
  <si>
    <t>BIOMETRIC  ALBANIA</t>
  </si>
  <si>
    <t xml:space="preserve">MENI
</t>
  </si>
  <si>
    <t>MONTAL</t>
  </si>
  <si>
    <t>INFOSOFT OFFICE</t>
  </si>
  <si>
    <t xml:space="preserve">AGED
</t>
  </si>
  <si>
    <t xml:space="preserve">TEMPO
</t>
  </si>
  <si>
    <t xml:space="preserve">AL - DOK
</t>
  </si>
  <si>
    <t xml:space="preserve">"DRINI A"
</t>
  </si>
  <si>
    <t xml:space="preserve">SUPER BETON MATI
</t>
  </si>
  <si>
    <t xml:space="preserve">MEDI - TEL
</t>
  </si>
  <si>
    <t>MARKETING &amp; DISTRIBUTION</t>
  </si>
  <si>
    <t>NIKA</t>
  </si>
  <si>
    <t>PINDERI</t>
  </si>
  <si>
    <t xml:space="preserve">MILIFAR
</t>
  </si>
  <si>
    <t xml:space="preserve">SIGMA INTERALBANIAN VIENNA INSURANCE GROUP
</t>
  </si>
  <si>
    <t xml:space="preserve">ALMO KONSTRUKSION
</t>
  </si>
  <si>
    <t>MEDFAU</t>
  </si>
  <si>
    <t>REJ</t>
  </si>
  <si>
    <t xml:space="preserve">FJORTES
</t>
  </si>
  <si>
    <t xml:space="preserve">KORAVI
</t>
  </si>
  <si>
    <t>MUCA</t>
  </si>
  <si>
    <t xml:space="preserve">FEDOS </t>
  </si>
  <si>
    <t>EDNA - FARMA</t>
  </si>
  <si>
    <t xml:space="preserve">DESARET  COMPANY
</t>
  </si>
  <si>
    <t xml:space="preserve">MEROLLI  OIL
</t>
  </si>
  <si>
    <t>DAJTI PARK 2007</t>
  </si>
  <si>
    <t xml:space="preserve">EDONIL KONSTRUKSION
</t>
  </si>
  <si>
    <t xml:space="preserve">DH E M B E L I
</t>
  </si>
  <si>
    <t xml:space="preserve">FASAL
</t>
  </si>
  <si>
    <t xml:space="preserve">AN&amp;amp;RA
</t>
  </si>
  <si>
    <t xml:space="preserve">RINIA 96
</t>
  </si>
  <si>
    <t xml:space="preserve">NUSHI
</t>
  </si>
  <si>
    <t>''2 AT''</t>
  </si>
  <si>
    <t xml:space="preserve">ERNISA - S
</t>
  </si>
  <si>
    <t xml:space="preserve">ARJAN - A
</t>
  </si>
  <si>
    <t xml:space="preserve">GEOSAT GROUP
</t>
  </si>
  <si>
    <t xml:space="preserve">MYRTO SECURITY
</t>
  </si>
  <si>
    <t xml:space="preserve">" VASO - SECURITY "
</t>
  </si>
  <si>
    <t>A R J E I L</t>
  </si>
  <si>
    <t xml:space="preserve">K A D R A
</t>
  </si>
  <si>
    <t>SHPRESA - AL</t>
  </si>
  <si>
    <t xml:space="preserve">NAZERI - 2000
</t>
  </si>
  <si>
    <t xml:space="preserve">GENTIAN HORIETI
</t>
  </si>
  <si>
    <t>ALDOSCH - FARMA</t>
  </si>
  <si>
    <t>SORI-AL</t>
  </si>
  <si>
    <t>GAMMA</t>
  </si>
  <si>
    <t>O.E.S DISTRIMED</t>
  </si>
  <si>
    <t>SERVIS - AUTO 2000</t>
  </si>
  <si>
    <t>"ATELIER 4"</t>
  </si>
  <si>
    <t xml:space="preserve">AUTO JAPAN
</t>
  </si>
  <si>
    <t xml:space="preserve">PETRIT LIKA
</t>
  </si>
  <si>
    <t xml:space="preserve">NAXHIE PANGO
</t>
  </si>
  <si>
    <t xml:space="preserve">MYRTEZA  HIMI
</t>
  </si>
  <si>
    <t xml:space="preserve">MORAVA-L
</t>
  </si>
  <si>
    <t xml:space="preserve">ALBEN 2 SECURITY
</t>
  </si>
  <si>
    <t xml:space="preserve">" G E A "
</t>
  </si>
  <si>
    <t xml:space="preserve">BASHKIM ELEZI
</t>
  </si>
  <si>
    <t>ERALD-G</t>
  </si>
  <si>
    <t xml:space="preserve">TOMOR ÇEMALLI
</t>
  </si>
  <si>
    <t xml:space="preserve">VITOR DEÇAJ
</t>
  </si>
  <si>
    <t xml:space="preserve">ILIR  DEDOLLI
</t>
  </si>
  <si>
    <t xml:space="preserve">"RUÇI"
</t>
  </si>
  <si>
    <t xml:space="preserve">LINDA-80
</t>
  </si>
  <si>
    <t xml:space="preserve">IMERR MILKURTI
</t>
  </si>
  <si>
    <t>M E D  I C A M E N T A</t>
  </si>
  <si>
    <t xml:space="preserve">O F F I C E CENTER
</t>
  </si>
  <si>
    <t xml:space="preserve">SOFIA MYFTARI
</t>
  </si>
  <si>
    <t xml:space="preserve">RAMA - GRAF
</t>
  </si>
  <si>
    <t xml:space="preserve">LLAMBI KARBUNARA
</t>
  </si>
  <si>
    <t>ENXHI  BALLA</t>
  </si>
  <si>
    <t xml:space="preserve">GORA 2004
</t>
  </si>
  <si>
    <t xml:space="preserve">TRANSPORT HIGHWAY CONSULTING
</t>
  </si>
  <si>
    <t xml:space="preserve">DENIS-05
</t>
  </si>
  <si>
    <t xml:space="preserve">BREÇANI - R.O.S.P
</t>
  </si>
  <si>
    <t>ALBANIA NEW FARM SHPK</t>
  </si>
  <si>
    <t xml:space="preserve">VANGJEL GJONI
</t>
  </si>
  <si>
    <t>ILIRIAN OSMANI</t>
  </si>
  <si>
    <t xml:space="preserve">E M K O
</t>
  </si>
  <si>
    <t xml:space="preserve">ALPEN PULITO
</t>
  </si>
  <si>
    <t xml:space="preserve">KUJTIMI 06
</t>
  </si>
  <si>
    <t>DION-AL</t>
  </si>
  <si>
    <t xml:space="preserve">KORABI 2007
</t>
  </si>
  <si>
    <t>EUROMED</t>
  </si>
  <si>
    <t xml:space="preserve">MALAJ COMPANY
</t>
  </si>
  <si>
    <t xml:space="preserve">SUPPORT - 07 SH.P.K
</t>
  </si>
  <si>
    <t xml:space="preserve">MEHMET SHEME &amp;amp; NIKOLLA SHEME
</t>
  </si>
  <si>
    <t xml:space="preserve">ELECTRON ALBANIA 2008
</t>
  </si>
  <si>
    <t xml:space="preserve">GAZYKA
</t>
  </si>
  <si>
    <t>ALEN - CO</t>
  </si>
  <si>
    <t>ALIRAJ &amp;amp; K SH.P.K.</t>
  </si>
  <si>
    <t>ALBAPHOTO</t>
  </si>
  <si>
    <t xml:space="preserve">AMOS OIL
</t>
  </si>
  <si>
    <t>S I L V E R</t>
  </si>
  <si>
    <t>INFRATECH</t>
  </si>
  <si>
    <t>FARMA NET ALBANIA</t>
  </si>
  <si>
    <t xml:space="preserve">TEKNOKOLOR
</t>
  </si>
  <si>
    <t xml:space="preserve">HASBALLA
</t>
  </si>
  <si>
    <t xml:space="preserve">LIZARD
</t>
  </si>
  <si>
    <t xml:space="preserve">UNIVERS SERVIS
</t>
  </si>
  <si>
    <t>SPARTAN KASHUTA</t>
  </si>
  <si>
    <t xml:space="preserve">VALENTINI B 2010
</t>
  </si>
  <si>
    <t xml:space="preserve">SHEMSI NGOTA
</t>
  </si>
  <si>
    <t xml:space="preserve">M E T A N I
</t>
  </si>
  <si>
    <t xml:space="preserve">REDCLOUD
</t>
  </si>
  <si>
    <t xml:space="preserve">SAKULI
</t>
  </si>
  <si>
    <t>START CO</t>
  </si>
  <si>
    <t xml:space="preserve">NRG
</t>
  </si>
  <si>
    <t xml:space="preserve">HAXHI SHAHU
</t>
  </si>
  <si>
    <t xml:space="preserve">ILIR QOSJA
</t>
  </si>
  <si>
    <t>SI &amp;amp; CO COMPANY</t>
  </si>
  <si>
    <t xml:space="preserve">TENDENCE 3A
</t>
  </si>
  <si>
    <t>TOWER</t>
  </si>
  <si>
    <t xml:space="preserve">IGMA
</t>
  </si>
  <si>
    <t>GERTI - 1987</t>
  </si>
  <si>
    <t xml:space="preserve">TESLA VIZION
</t>
  </si>
  <si>
    <t xml:space="preserve">2 N
</t>
  </si>
  <si>
    <t xml:space="preserve">MEND OIL
</t>
  </si>
  <si>
    <t xml:space="preserve">DIEN
</t>
  </si>
  <si>
    <t xml:space="preserve">GJERGJI-IMPEX
</t>
  </si>
  <si>
    <t xml:space="preserve">REJ.ON.OIL
</t>
  </si>
  <si>
    <t xml:space="preserve">ALBA LIGHT
</t>
  </si>
  <si>
    <t xml:space="preserve">2A2F - L OIL
</t>
  </si>
  <si>
    <t>HEALTH &amp; LIGHT</t>
  </si>
  <si>
    <t xml:space="preserve">ARCHISPACE
</t>
  </si>
  <si>
    <t xml:space="preserve">SALI VRENEZI
</t>
  </si>
  <si>
    <t xml:space="preserve">RIDJAN REXHEPI
</t>
  </si>
  <si>
    <t>VIOLA GREEN</t>
  </si>
  <si>
    <t xml:space="preserve">ENTONI PRENGA
</t>
  </si>
  <si>
    <t xml:space="preserve">TIRANA TEKNOLOGJI
</t>
  </si>
  <si>
    <t xml:space="preserve">TEODOR GOGA
</t>
  </si>
  <si>
    <t>AA&amp;amp;P</t>
  </si>
  <si>
    <t xml:space="preserve">MBROJTJA DHE SHPËTIMI NGA ZJARRI
</t>
  </si>
  <si>
    <t xml:space="preserve">ILIR KASO
</t>
  </si>
  <si>
    <t>FLAMUR ASLLANI</t>
  </si>
  <si>
    <t xml:space="preserve">ARENA MK
</t>
  </si>
  <si>
    <t xml:space="preserve">IRDI GEGA
</t>
  </si>
  <si>
    <t xml:space="preserve">ABNID
</t>
  </si>
  <si>
    <t xml:space="preserve">EGIAN MED
</t>
  </si>
  <si>
    <t>NET-GROUP</t>
  </si>
  <si>
    <t xml:space="preserve">TOME GAZ
</t>
  </si>
  <si>
    <t xml:space="preserve">AFA RENT A CAR
</t>
  </si>
  <si>
    <t xml:space="preserve">EB-2000
</t>
  </si>
  <si>
    <t xml:space="preserve">CAUSHI M
</t>
  </si>
  <si>
    <t>LIBRARI DYRRAHU</t>
  </si>
  <si>
    <t>PARTNERS PHARMA</t>
  </si>
  <si>
    <t xml:space="preserve">ALBSIG JETË
</t>
  </si>
  <si>
    <t xml:space="preserve">VERTIKUS
</t>
  </si>
  <si>
    <t xml:space="preserve">IN PRINT
</t>
  </si>
  <si>
    <t>IGROUP</t>
  </si>
  <si>
    <t xml:space="preserve">FROZZER
</t>
  </si>
  <si>
    <t>4 KPPF</t>
  </si>
  <si>
    <t xml:space="preserve">D-2020 &amp;amp; CO
</t>
  </si>
  <si>
    <t xml:space="preserve">IZOGRUP OIL
</t>
  </si>
  <si>
    <t xml:space="preserve">BALI CONCEPT ALBANIA
</t>
  </si>
  <si>
    <t xml:space="preserve">ANDI GJURA
</t>
  </si>
  <si>
    <t xml:space="preserve">CETIS, GRAPHIC AND DOCUMENTATION SERVICES, D.D.
</t>
  </si>
  <si>
    <t>25 të parët</t>
  </si>
  <si>
    <t>20 të parët</t>
  </si>
  <si>
    <t>10 të parët</t>
  </si>
  <si>
    <t>Vlera (lekë)</t>
  </si>
  <si>
    <t>Pesha</t>
  </si>
  <si>
    <t>Tabela 1: Renditje Kompani Biznesi sipas Vlerës së Kontratave tw Fituara, Prokurime Publike 2022, vetëm kontratat të cilave u është gjetur vlera Fituese</t>
  </si>
  <si>
    <t>Vlera/Pesha</t>
  </si>
  <si>
    <t>PBB 2022 ne Lekë</t>
  </si>
  <si>
    <t>10 Big Kontraktor Vlera  e Fondit Limit për Kontrata ne Lekë</t>
  </si>
  <si>
    <t>Raport % sa Fond të Tenderuar Kane Fituar 10 BIG</t>
  </si>
  <si>
    <t>25 Big Kontraktor Vlera e Fondit Limit për Kontrata në Lekë</t>
  </si>
  <si>
    <t>Raport % sa Fond të Tenderuar Kane Fituar 25 BIG</t>
  </si>
  <si>
    <t>Vlerë Fond Limit Tenderuar (pa anullime) 2022 (me Fitues)</t>
  </si>
  <si>
    <t>Fond Limit i Tenderuar 2022 si peshë nga PBB dhe Shpenzime Buxhetore</t>
  </si>
  <si>
    <t>Shpenzime Publike 2022 në Lek</t>
  </si>
  <si>
    <t>Shpenzime Publike 2022 në Lekë</t>
  </si>
  <si>
    <t>për 25 të parët Pesha Font I Tenderuar ndaj</t>
  </si>
  <si>
    <t>Huaj</t>
  </si>
  <si>
    <t>Shënim: Të dhënat janë vetëm për kontratat që u është identifikuar vlera fituese.</t>
  </si>
  <si>
    <t>Burimi: APP, Excel Open Data shkarkuar datë 22.06.2023,  Open Procurement, https://openprocurement.al/ , Ministria e Financave dhe Ekonomisë: https://financa.gov.al/</t>
  </si>
  <si>
    <t>Pesha ndaj Totalit ne %</t>
  </si>
  <si>
    <t>Prokurim ku shpallet fitues</t>
  </si>
  <si>
    <t>Kompani Biznesi</t>
  </si>
  <si>
    <t xml:space="preserve">Fondi Limit pa TVSH </t>
  </si>
  <si>
    <t>Tabela 2: Renditje Kompani Biznesi sipas Vlerës së Fondit Limit për Kontratat e Fituara, Prokurime Publike 2022 Lekw</t>
  </si>
  <si>
    <t>Pesha Fond i Tenderuar ndaj Shpenzime Publike 2022</t>
  </si>
  <si>
    <t>Pesha Fond i Tenderuar ndaj Stok Borxh Publik 2022</t>
  </si>
  <si>
    <t>Pesha Fond i Tenderuar ndaj PBB 2022</t>
  </si>
  <si>
    <t>KASTRATI shpk (pa tenderat me marzh fitimi)</t>
  </si>
  <si>
    <t>Pesha e Kontraktimit Biznese BIG Vlera totale Fond Limit Procedura 2022. Përqendrimi</t>
  </si>
  <si>
    <t>Fond Limit i Tenderuar 2022 në lekë (vetëm tendera finalizuar fitues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</si>
</sst>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4" xfId="0" applyBorder="1"/>
    <xf numFmtId="164" fontId="0" fillId="0" borderId="0" xfId="1" applyNumberFormat="1" applyFont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9" xfId="0" applyBorder="1"/>
    <xf numFmtId="3" fontId="0" fillId="0" borderId="0" xfId="0" applyNumberFormat="1"/>
    <xf numFmtId="0" fontId="0" fillId="3" borderId="0" xfId="0" applyFill="1"/>
    <xf numFmtId="0" fontId="0" fillId="0" borderId="2" xfId="0" applyBorder="1"/>
    <xf numFmtId="3" fontId="0" fillId="0" borderId="4" xfId="0" applyNumberFormat="1" applyBorder="1"/>
    <xf numFmtId="0" fontId="0" fillId="0" borderId="5" xfId="0" applyBorder="1"/>
    <xf numFmtId="0" fontId="2" fillId="2" borderId="0" xfId="0" applyFont="1" applyFill="1" applyAlignment="1">
      <alignment horizontal="center" vertical="center" wrapText="1"/>
    </xf>
    <xf numFmtId="164" fontId="0" fillId="0" borderId="0" xfId="0" applyNumberFormat="1"/>
    <xf numFmtId="164" fontId="0" fillId="0" borderId="2" xfId="1" applyNumberFormat="1" applyFont="1" applyBorder="1"/>
    <xf numFmtId="164" fontId="0" fillId="0" borderId="5" xfId="1" applyNumberFormat="1" applyFont="1" applyBorder="1"/>
    <xf numFmtId="3" fontId="0" fillId="0" borderId="10" xfId="0" applyNumberFormat="1" applyBorder="1"/>
    <xf numFmtId="0" fontId="2" fillId="0" borderId="0" xfId="0" applyFont="1" applyAlignment="1">
      <alignment horizontal="center" vertical="center" wrapText="1"/>
    </xf>
    <xf numFmtId="164" fontId="0" fillId="0" borderId="0" xfId="1" applyNumberFormat="1" applyFont="1" applyFill="1" applyBorder="1"/>
    <xf numFmtId="164" fontId="0" fillId="0" borderId="9" xfId="1" applyNumberFormat="1" applyFont="1" applyBorder="1"/>
    <xf numFmtId="3" fontId="0" fillId="0" borderId="9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2" borderId="12" xfId="0" applyFill="1" applyBorder="1"/>
    <xf numFmtId="0" fontId="0" fillId="0" borderId="13" xfId="0" applyBorder="1"/>
    <xf numFmtId="164" fontId="0" fillId="0" borderId="13" xfId="1" applyNumberFormat="1" applyFont="1" applyBorder="1"/>
    <xf numFmtId="3" fontId="0" fillId="0" borderId="0" xfId="0" applyNumberFormat="1" applyBorder="1"/>
    <xf numFmtId="0" fontId="0" fillId="2" borderId="0" xfId="0" applyFill="1" applyBorder="1"/>
    <xf numFmtId="0" fontId="0" fillId="2" borderId="4" xfId="0" applyFill="1" applyBorder="1"/>
    <xf numFmtId="0" fontId="0" fillId="0" borderId="12" xfId="0" applyBorder="1"/>
    <xf numFmtId="0" fontId="0" fillId="0" borderId="0" xfId="0" applyBorder="1"/>
    <xf numFmtId="0" fontId="5" fillId="0" borderId="9" xfId="0" applyFont="1" applyBorder="1"/>
  </cellXfs>
  <cellStyles count="2">
    <cellStyle name="Normal" xfId="0" builtinId="0"/>
    <cellStyle name="Përqind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99"/>
      <color rgb="FF33CC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'Finale per artikull'!$F$4</c:f>
              <c:strCache>
                <c:ptCount val="1"/>
                <c:pt idx="0">
                  <c:v>Oferta Fituese pa TVSH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98-4C8A-B9B8-5330C0F7CB7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B98-4C8A-B9B8-5330C0F7CB7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98-4C8A-B9B8-5330C0F7CB78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B98-4C8A-B9B8-5330C0F7CB7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98-4C8A-B9B8-5330C0F7CB7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B98-4C8A-B9B8-5330C0F7CB78}"/>
              </c:ext>
            </c:extLst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98-4C8A-B9B8-5330C0F7CB7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B98-4C8A-B9B8-5330C0F7CB78}"/>
              </c:ext>
            </c:extLst>
          </c:dPt>
          <c:dPt>
            <c:idx val="8"/>
            <c:invertIfNegative val="0"/>
            <c:bubble3D val="0"/>
            <c:spPr>
              <a:solidFill>
                <a:srgbClr val="99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B98-4C8A-B9B8-5330C0F7CB78}"/>
              </c:ext>
            </c:extLst>
          </c:dPt>
          <c:dPt>
            <c:idx val="9"/>
            <c:invertIfNegative val="0"/>
            <c:bubble3D val="0"/>
            <c:spPr>
              <a:solidFill>
                <a:srgbClr val="33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B98-4C8A-B9B8-5330C0F7CB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'Finale per artikull'!$E$5:$E$14</c:f>
              <c:strCache>
                <c:ptCount val="10"/>
                <c:pt idx="0">
                  <c:v>KASTRATI shpk (pa tenderat me marzh fitimi)</c:v>
                </c:pt>
                <c:pt idx="1">
                  <c:v>4 A-M</c:v>
                </c:pt>
                <c:pt idx="2">
                  <c:v>SALILLARI</c:v>
                </c:pt>
                <c:pt idx="3">
                  <c:v>ALB-BUILDING</c:v>
                </c:pt>
                <c:pt idx="4">
                  <c:v>2 T</c:v>
                </c:pt>
                <c:pt idx="5">
                  <c:v>MC NETWORKING</c:v>
                </c:pt>
                <c:pt idx="6">
                  <c:v>A. N. K.</c:v>
                </c:pt>
                <c:pt idx="7">
                  <c:v>ALKO IMPEX CONSTRUCTION</c:v>
                </c:pt>
                <c:pt idx="8">
                  <c:v>GTS-GAZRA TEKNIKE SHQIPTARE SH.P.K.</c:v>
                </c:pt>
                <c:pt idx="9">
                  <c:v>LA - OR</c:v>
                </c:pt>
              </c:strCache>
            </c:strRef>
          </c:cat>
          <c:val>
            <c:numRef>
              <c:f>'Finale per artikull'!$F$5:$F$14</c:f>
              <c:numCache>
                <c:formatCode>#,##0</c:formatCode>
                <c:ptCount val="10"/>
                <c:pt idx="0">
                  <c:v>2951916576.1599998</c:v>
                </c:pt>
                <c:pt idx="1">
                  <c:v>2838388190.6799998</c:v>
                </c:pt>
                <c:pt idx="2">
                  <c:v>2796236024.6799998</c:v>
                </c:pt>
                <c:pt idx="3">
                  <c:v>2709504280.6100001</c:v>
                </c:pt>
                <c:pt idx="4">
                  <c:v>2587984681.0700002</c:v>
                </c:pt>
                <c:pt idx="5">
                  <c:v>2257576214.0500002</c:v>
                </c:pt>
                <c:pt idx="6">
                  <c:v>2164693349.4400001</c:v>
                </c:pt>
                <c:pt idx="7">
                  <c:v>2105976463.1300001</c:v>
                </c:pt>
                <c:pt idx="8">
                  <c:v>2084738239</c:v>
                </c:pt>
                <c:pt idx="9">
                  <c:v>1915864146.73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8-4C8A-B9B8-5330C0F7C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4113024"/>
        <c:axId val="564112544"/>
      </c:barChart>
      <c:catAx>
        <c:axId val="564113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64112544"/>
        <c:crosses val="autoZero"/>
        <c:auto val="1"/>
        <c:lblAlgn val="ctr"/>
        <c:lblOffset val="100"/>
        <c:noMultiLvlLbl val="0"/>
      </c:catAx>
      <c:valAx>
        <c:axId val="564112544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564113024"/>
        <c:crosses val="autoZero"/>
        <c:crossBetween val="between"/>
        <c:majorUnit val="100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'Finale per artikull'!$F$4</c:f>
              <c:strCache>
                <c:ptCount val="1"/>
                <c:pt idx="0">
                  <c:v>Oferta Fituese pa TVSH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'Finale per artikull'!$E$5:$E$14</c:f>
              <c:strCache>
                <c:ptCount val="10"/>
                <c:pt idx="0">
                  <c:v>KASTRATI shpk (pa tenderat me marzh fitimi)</c:v>
                </c:pt>
                <c:pt idx="1">
                  <c:v>4 A-M</c:v>
                </c:pt>
                <c:pt idx="2">
                  <c:v>SALILLARI</c:v>
                </c:pt>
                <c:pt idx="3">
                  <c:v>ALB-BUILDING</c:v>
                </c:pt>
                <c:pt idx="4">
                  <c:v>2 T</c:v>
                </c:pt>
                <c:pt idx="5">
                  <c:v>MC NETWORKING</c:v>
                </c:pt>
                <c:pt idx="6">
                  <c:v>A. N. K.</c:v>
                </c:pt>
                <c:pt idx="7">
                  <c:v>ALKO IMPEX CONSTRUCTION</c:v>
                </c:pt>
                <c:pt idx="8">
                  <c:v>GTS-GAZRA TEKNIKE SHQIPTARE SH.P.K.</c:v>
                </c:pt>
                <c:pt idx="9">
                  <c:v>LA - OR</c:v>
                </c:pt>
              </c:strCache>
            </c:strRef>
          </c:cat>
          <c:val>
            <c:numRef>
              <c:f>'Finale per artikull'!$F$5:$F$14</c:f>
              <c:numCache>
                <c:formatCode>#,##0</c:formatCode>
                <c:ptCount val="10"/>
                <c:pt idx="0">
                  <c:v>2951916576.1599998</c:v>
                </c:pt>
                <c:pt idx="1">
                  <c:v>2838388190.6799998</c:v>
                </c:pt>
                <c:pt idx="2">
                  <c:v>2796236024.6799998</c:v>
                </c:pt>
                <c:pt idx="3">
                  <c:v>2709504280.6100001</c:v>
                </c:pt>
                <c:pt idx="4">
                  <c:v>2587984681.0700002</c:v>
                </c:pt>
                <c:pt idx="5">
                  <c:v>2257576214.0500002</c:v>
                </c:pt>
                <c:pt idx="6">
                  <c:v>2164693349.4400001</c:v>
                </c:pt>
                <c:pt idx="7">
                  <c:v>2105976463.1300001</c:v>
                </c:pt>
                <c:pt idx="8">
                  <c:v>2084738239</c:v>
                </c:pt>
                <c:pt idx="9">
                  <c:v>1915864146.73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B-4608-9E64-4991D421FDC4}"/>
            </c:ext>
          </c:extLst>
        </c:ser>
        <c:ser>
          <c:idx val="1"/>
          <c:order val="1"/>
          <c:tx>
            <c:strRef>
              <c:f>'Finale per artikull'!$G$4</c:f>
              <c:strCache>
                <c:ptCount val="1"/>
                <c:pt idx="0">
                  <c:v>Fondi Limit pa TVSH (Lekë)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FFC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'Finale per artikull'!$E$5:$E$14</c:f>
              <c:strCache>
                <c:ptCount val="10"/>
                <c:pt idx="0">
                  <c:v>KASTRATI shpk (pa tenderat me marzh fitimi)</c:v>
                </c:pt>
                <c:pt idx="1">
                  <c:v>4 A-M</c:v>
                </c:pt>
                <c:pt idx="2">
                  <c:v>SALILLARI</c:v>
                </c:pt>
                <c:pt idx="3">
                  <c:v>ALB-BUILDING</c:v>
                </c:pt>
                <c:pt idx="4">
                  <c:v>2 T</c:v>
                </c:pt>
                <c:pt idx="5">
                  <c:v>MC NETWORKING</c:v>
                </c:pt>
                <c:pt idx="6">
                  <c:v>A. N. K.</c:v>
                </c:pt>
                <c:pt idx="7">
                  <c:v>ALKO IMPEX CONSTRUCTION</c:v>
                </c:pt>
                <c:pt idx="8">
                  <c:v>GTS-GAZRA TEKNIKE SHQIPTARE SH.P.K.</c:v>
                </c:pt>
                <c:pt idx="9">
                  <c:v>LA - OR</c:v>
                </c:pt>
              </c:strCache>
            </c:strRef>
          </c:cat>
          <c:val>
            <c:numRef>
              <c:f>'Finale per artikull'!$G$5:$G$14</c:f>
              <c:numCache>
                <c:formatCode>#,##0</c:formatCode>
                <c:ptCount val="10"/>
                <c:pt idx="0">
                  <c:v>2969177268</c:v>
                </c:pt>
                <c:pt idx="1">
                  <c:v>2923174263.23</c:v>
                </c:pt>
                <c:pt idx="2">
                  <c:v>2928935325.8599997</c:v>
                </c:pt>
                <c:pt idx="3">
                  <c:v>3259108236.96</c:v>
                </c:pt>
                <c:pt idx="4">
                  <c:v>2683566252.0900002</c:v>
                </c:pt>
                <c:pt idx="5">
                  <c:v>2454996802.2399998</c:v>
                </c:pt>
                <c:pt idx="6">
                  <c:v>2165325695.0799999</c:v>
                </c:pt>
                <c:pt idx="7">
                  <c:v>2108506818.22</c:v>
                </c:pt>
                <c:pt idx="8">
                  <c:v>2115721018</c:v>
                </c:pt>
                <c:pt idx="9">
                  <c:v>1945018540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B-4608-9E64-4991D421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2859424"/>
        <c:axId val="1012860864"/>
      </c:barChart>
      <c:catAx>
        <c:axId val="1012859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12860864"/>
        <c:crosses val="autoZero"/>
        <c:auto val="1"/>
        <c:lblAlgn val="ctr"/>
        <c:lblOffset val="100"/>
        <c:noMultiLvlLbl val="0"/>
      </c:catAx>
      <c:valAx>
        <c:axId val="1012860864"/>
        <c:scaling>
          <c:orientation val="minMax"/>
          <c:max val="4000000000"/>
        </c:scaling>
        <c:delete val="0"/>
        <c:axPos val="t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012859424"/>
        <c:crosses val="autoZero"/>
        <c:crossBetween val="between"/>
        <c:majorUnit val="200000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3</xdr:row>
      <xdr:rowOff>7620</xdr:rowOff>
    </xdr:from>
    <xdr:to>
      <xdr:col>23</xdr:col>
      <xdr:colOff>525780</xdr:colOff>
      <xdr:row>26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7C9277-C874-46D2-5BCE-88D201D523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15240</xdr:colOff>
      <xdr:row>28</xdr:row>
      <xdr:rowOff>22860</xdr:rowOff>
    </xdr:from>
    <xdr:to>
      <xdr:col>22</xdr:col>
      <xdr:colOff>541020</xdr:colOff>
      <xdr:row>56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B319B3-25D4-5C67-8616-B7F50E01ED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CEB93-8445-4405-B16A-407915E7D5B8}">
  <dimension ref="C3:D25"/>
  <sheetViews>
    <sheetView topLeftCell="A17" workbookViewId="0">
      <selection activeCell="C25" sqref="C25"/>
    </sheetView>
  </sheetViews>
  <sheetFormatPr defaultRowHeight="14.5" x14ac:dyDescent="0.35"/>
  <cols>
    <col min="3" max="3" width="75.36328125" bestFit="1" customWidth="1"/>
    <col min="4" max="4" width="15.90625" bestFit="1" customWidth="1"/>
  </cols>
  <sheetData>
    <row r="3" spans="3:4" x14ac:dyDescent="0.35">
      <c r="C3" s="19" t="s">
        <v>2230</v>
      </c>
      <c r="D3" t="s">
        <v>2207</v>
      </c>
    </row>
    <row r="4" spans="3:4" x14ac:dyDescent="0.35">
      <c r="C4" s="20" t="s">
        <v>2209</v>
      </c>
      <c r="D4" s="34">
        <v>28024885361.279999</v>
      </c>
    </row>
    <row r="5" spans="3:4" x14ac:dyDescent="0.35">
      <c r="C5" s="20" t="s">
        <v>2210</v>
      </c>
      <c r="D5" s="33">
        <v>0.21030313035702561</v>
      </c>
    </row>
    <row r="6" spans="3:4" x14ac:dyDescent="0.35">
      <c r="C6" s="20" t="s">
        <v>2211</v>
      </c>
      <c r="D6" s="34">
        <v>49936343257.700012</v>
      </c>
    </row>
    <row r="7" spans="3:4" x14ac:dyDescent="0.35">
      <c r="C7" s="20" t="s">
        <v>2212</v>
      </c>
      <c r="D7" s="33">
        <v>0.37473014323858078</v>
      </c>
    </row>
    <row r="8" spans="3:4" x14ac:dyDescent="0.35">
      <c r="C8" s="20" t="s">
        <v>2213</v>
      </c>
      <c r="D8" s="34">
        <v>133259477943.59</v>
      </c>
    </row>
    <row r="10" spans="3:4" x14ac:dyDescent="0.35">
      <c r="C10" s="19" t="s">
        <v>2214</v>
      </c>
      <c r="D10" t="s">
        <v>2207</v>
      </c>
    </row>
    <row r="11" spans="3:4" x14ac:dyDescent="0.35">
      <c r="C11" s="20" t="s">
        <v>2231</v>
      </c>
      <c r="D11" s="34">
        <v>133259477943.59</v>
      </c>
    </row>
    <row r="12" spans="3:4" x14ac:dyDescent="0.35">
      <c r="C12" s="20" t="s">
        <v>2208</v>
      </c>
      <c r="D12" s="34">
        <v>2134460000000</v>
      </c>
    </row>
    <row r="13" spans="3:4" x14ac:dyDescent="0.35">
      <c r="C13" s="20" t="s">
        <v>2216</v>
      </c>
      <c r="D13" s="34">
        <v>651015230000</v>
      </c>
    </row>
    <row r="14" spans="3:4" x14ac:dyDescent="0.35">
      <c r="C14" s="20" t="s">
        <v>1951</v>
      </c>
      <c r="D14" s="34">
        <v>1378606000000</v>
      </c>
    </row>
    <row r="15" spans="3:4" x14ac:dyDescent="0.35">
      <c r="C15" s="20" t="s">
        <v>2228</v>
      </c>
      <c r="D15" s="33">
        <f>D11/D12</f>
        <v>6.2432408170492767E-2</v>
      </c>
    </row>
    <row r="16" spans="3:4" x14ac:dyDescent="0.35">
      <c r="C16" s="20" t="s">
        <v>2226</v>
      </c>
      <c r="D16" s="33">
        <v>0.20469487010863016</v>
      </c>
    </row>
    <row r="17" spans="3:4" x14ac:dyDescent="0.35">
      <c r="C17" s="20" t="s">
        <v>2227</v>
      </c>
      <c r="D17" s="33">
        <v>9.6662482205641054E-2</v>
      </c>
    </row>
    <row r="18" spans="3:4" x14ac:dyDescent="0.35">
      <c r="C18" s="45" t="s">
        <v>2217</v>
      </c>
    </row>
    <row r="19" spans="3:4" x14ac:dyDescent="0.35">
      <c r="C19" s="20" t="s">
        <v>1950</v>
      </c>
      <c r="D19" s="33">
        <f>D6/D12</f>
        <v>2.3395305256458315E-2</v>
      </c>
    </row>
    <row r="20" spans="3:4" x14ac:dyDescent="0.35">
      <c r="C20" s="20" t="s">
        <v>2215</v>
      </c>
      <c r="D20" s="33">
        <v>7.6705337996009731E-2</v>
      </c>
    </row>
    <row r="21" spans="3:4" x14ac:dyDescent="0.35">
      <c r="C21" s="20" t="s">
        <v>1951</v>
      </c>
      <c r="D21" s="33">
        <v>3.6222345802716667E-2</v>
      </c>
    </row>
    <row r="24" spans="3:4" x14ac:dyDescent="0.35">
      <c r="C24" t="s">
        <v>1947</v>
      </c>
    </row>
    <row r="25" spans="3:4" x14ac:dyDescent="0.35">
      <c r="C25" t="s">
        <v>2220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031C9-981A-44D4-9F37-3537C22476B1}">
  <dimension ref="B2:X979"/>
  <sheetViews>
    <sheetView tabSelected="1" topLeftCell="A172" workbookViewId="0">
      <selection activeCell="E180" sqref="E180"/>
    </sheetView>
  </sheetViews>
  <sheetFormatPr defaultRowHeight="14.5" x14ac:dyDescent="0.35"/>
  <cols>
    <col min="2" max="2" width="12.1796875" bestFit="1" customWidth="1"/>
    <col min="3" max="3" width="25.1796875" style="7" bestFit="1" customWidth="1"/>
    <col min="4" max="4" width="12" bestFit="1" customWidth="1"/>
    <col min="5" max="5" width="42.1796875" customWidth="1"/>
    <col min="6" max="6" width="17.08984375" style="6" customWidth="1"/>
    <col min="7" max="7" width="16.90625" style="6" bestFit="1" customWidth="1"/>
    <col min="8" max="8" width="18.6328125" style="2" customWidth="1"/>
    <col min="10" max="11" width="12.36328125" bestFit="1" customWidth="1"/>
  </cols>
  <sheetData>
    <row r="2" spans="2:14" x14ac:dyDescent="0.35">
      <c r="B2" t="s">
        <v>2206</v>
      </c>
      <c r="N2" t="s">
        <v>1945</v>
      </c>
    </row>
    <row r="3" spans="2:14" ht="15" thickBot="1" x14ac:dyDescent="0.4"/>
    <row r="4" spans="2:14" s="5" customFormat="1" ht="54" customHeight="1" thickBot="1" x14ac:dyDescent="0.4">
      <c r="B4" s="12" t="s">
        <v>1786</v>
      </c>
      <c r="C4" s="13" t="s">
        <v>0</v>
      </c>
      <c r="D4" s="14" t="s">
        <v>1783</v>
      </c>
      <c r="E4" s="13" t="s">
        <v>1784</v>
      </c>
      <c r="F4" s="15" t="s">
        <v>1785</v>
      </c>
      <c r="G4" s="16" t="s">
        <v>1944</v>
      </c>
      <c r="H4" s="17" t="s">
        <v>1943</v>
      </c>
    </row>
    <row r="5" spans="2:14" x14ac:dyDescent="0.35">
      <c r="B5" s="9">
        <v>1</v>
      </c>
      <c r="C5" s="7">
        <v>43</v>
      </c>
      <c r="D5" t="s">
        <v>64</v>
      </c>
      <c r="E5" t="s">
        <v>2229</v>
      </c>
      <c r="F5" s="6">
        <v>2951916576.1599998</v>
      </c>
      <c r="G5" s="6">
        <v>2969177268</v>
      </c>
      <c r="H5" s="3">
        <f>F5/SUM($F$4:$F$974)</f>
        <v>2.6239572026224522E-2</v>
      </c>
      <c r="I5" s="22" t="s">
        <v>2219</v>
      </c>
    </row>
    <row r="6" spans="2:14" x14ac:dyDescent="0.35">
      <c r="B6" s="9">
        <v>2</v>
      </c>
      <c r="C6" s="7">
        <v>7</v>
      </c>
      <c r="D6" t="s">
        <v>7</v>
      </c>
      <c r="E6" t="s">
        <v>8</v>
      </c>
      <c r="F6" s="6">
        <v>2838388190.6799998</v>
      </c>
      <c r="G6" s="6">
        <v>2923174263.23</v>
      </c>
      <c r="H6" s="3">
        <f t="shared" ref="H6:H69" si="0">F6/SUM($F$4:$F$974)</f>
        <v>2.5230418762246243E-2</v>
      </c>
      <c r="J6" s="21"/>
    </row>
    <row r="7" spans="2:14" x14ac:dyDescent="0.35">
      <c r="B7" s="9">
        <v>3</v>
      </c>
      <c r="C7" s="7">
        <v>8</v>
      </c>
      <c r="D7" t="s">
        <v>19</v>
      </c>
      <c r="E7" t="s">
        <v>20</v>
      </c>
      <c r="F7" s="6">
        <v>2796236024.6799998</v>
      </c>
      <c r="G7" s="6">
        <v>2928935325.8599997</v>
      </c>
      <c r="H7" s="3">
        <f t="shared" si="0"/>
        <v>2.4855728364573428E-2</v>
      </c>
      <c r="J7" s="21"/>
    </row>
    <row r="8" spans="2:14" x14ac:dyDescent="0.35">
      <c r="B8" s="9">
        <v>4</v>
      </c>
      <c r="C8" s="7">
        <v>2</v>
      </c>
      <c r="D8" t="s">
        <v>1</v>
      </c>
      <c r="E8" t="s">
        <v>2</v>
      </c>
      <c r="F8" s="6">
        <v>2709504280.6100001</v>
      </c>
      <c r="G8" s="6">
        <v>3259108236.96</v>
      </c>
      <c r="H8" s="3">
        <f t="shared" si="0"/>
        <v>2.4084770315194771E-2</v>
      </c>
    </row>
    <row r="9" spans="2:14" x14ac:dyDescent="0.35">
      <c r="B9" s="9">
        <v>5</v>
      </c>
      <c r="C9" s="7">
        <v>4</v>
      </c>
      <c r="D9" t="s">
        <v>27</v>
      </c>
      <c r="E9" t="s">
        <v>28</v>
      </c>
      <c r="F9" s="6">
        <v>2587984681.0700002</v>
      </c>
      <c r="G9" s="6">
        <v>2683566252.0900002</v>
      </c>
      <c r="H9" s="3">
        <f t="shared" si="0"/>
        <v>2.3004583188471935E-2</v>
      </c>
    </row>
    <row r="10" spans="2:14" x14ac:dyDescent="0.35">
      <c r="B10" s="9">
        <v>6</v>
      </c>
      <c r="C10" s="7">
        <v>2</v>
      </c>
      <c r="D10" t="s">
        <v>3</v>
      </c>
      <c r="E10" t="s">
        <v>4</v>
      </c>
      <c r="F10" s="6">
        <v>2257576214.0500002</v>
      </c>
      <c r="G10" s="6">
        <v>2454996802.2399998</v>
      </c>
      <c r="H10" s="3">
        <f t="shared" si="0"/>
        <v>2.0067583939081288E-2</v>
      </c>
    </row>
    <row r="11" spans="2:14" x14ac:dyDescent="0.35">
      <c r="B11" s="9">
        <v>7</v>
      </c>
      <c r="C11" s="7">
        <v>1</v>
      </c>
      <c r="D11" t="s">
        <v>5</v>
      </c>
      <c r="E11" t="s">
        <v>6</v>
      </c>
      <c r="F11" s="6">
        <v>2164693349.4400001</v>
      </c>
      <c r="G11" s="6">
        <v>2165325695.0799999</v>
      </c>
      <c r="H11" s="3">
        <f t="shared" si="0"/>
        <v>1.9241948609269022E-2</v>
      </c>
    </row>
    <row r="12" spans="2:14" x14ac:dyDescent="0.35">
      <c r="B12" s="9">
        <v>8</v>
      </c>
      <c r="C12" s="7">
        <v>4</v>
      </c>
      <c r="D12" t="s">
        <v>52</v>
      </c>
      <c r="E12" t="s">
        <v>53</v>
      </c>
      <c r="F12" s="6">
        <v>2105976463.1300001</v>
      </c>
      <c r="G12" s="6">
        <v>2108506818.22</v>
      </c>
      <c r="H12" s="3">
        <f>F12/SUM($F$4:$F$974)</f>
        <v>1.8720014493674501E-2</v>
      </c>
    </row>
    <row r="13" spans="2:14" x14ac:dyDescent="0.35">
      <c r="B13" s="9">
        <v>9</v>
      </c>
      <c r="C13" s="7">
        <v>5</v>
      </c>
      <c r="D13" t="s">
        <v>189</v>
      </c>
      <c r="E13" t="s">
        <v>190</v>
      </c>
      <c r="F13" s="6">
        <v>2084738239</v>
      </c>
      <c r="G13" s="6">
        <v>2115721018</v>
      </c>
      <c r="H13" s="3">
        <f t="shared" si="0"/>
        <v>1.8531228023125533E-2</v>
      </c>
    </row>
    <row r="14" spans="2:14" x14ac:dyDescent="0.35">
      <c r="B14" s="9">
        <v>10</v>
      </c>
      <c r="C14" s="7">
        <v>2</v>
      </c>
      <c r="D14" t="s">
        <v>9</v>
      </c>
      <c r="E14" t="s">
        <v>10</v>
      </c>
      <c r="F14" s="6">
        <v>1915864146.73</v>
      </c>
      <c r="G14" s="6">
        <v>1945018540</v>
      </c>
      <c r="H14" s="3">
        <f t="shared" si="0"/>
        <v>1.7030107041838775E-2</v>
      </c>
    </row>
    <row r="15" spans="2:14" x14ac:dyDescent="0.35">
      <c r="B15" s="9">
        <v>11</v>
      </c>
      <c r="C15" s="7">
        <v>1</v>
      </c>
      <c r="D15" t="s">
        <v>11</v>
      </c>
      <c r="E15" t="s">
        <v>12</v>
      </c>
      <c r="F15" s="6">
        <v>1840784139.3199999</v>
      </c>
      <c r="G15" s="6">
        <v>1854828635</v>
      </c>
      <c r="H15" s="3">
        <f t="shared" si="0"/>
        <v>1.6362721222715482E-2</v>
      </c>
    </row>
    <row r="16" spans="2:14" x14ac:dyDescent="0.35">
      <c r="B16" s="9">
        <v>12</v>
      </c>
      <c r="C16" s="7">
        <v>47</v>
      </c>
      <c r="D16" t="s">
        <v>1722</v>
      </c>
      <c r="E16" t="s">
        <v>1723</v>
      </c>
      <c r="F16" s="6">
        <v>1740469336</v>
      </c>
      <c r="G16" s="6">
        <v>1786963505.0499997</v>
      </c>
      <c r="H16" s="3">
        <f t="shared" si="0"/>
        <v>1.5471023426012906E-2</v>
      </c>
    </row>
    <row r="17" spans="2:8" x14ac:dyDescent="0.35">
      <c r="B17" s="9">
        <v>13</v>
      </c>
      <c r="C17" s="7">
        <v>6</v>
      </c>
      <c r="D17" t="s">
        <v>54</v>
      </c>
      <c r="E17" t="s">
        <v>55</v>
      </c>
      <c r="F17" s="6">
        <v>1638042973</v>
      </c>
      <c r="G17" s="6">
        <v>1668960965.3299999</v>
      </c>
      <c r="H17" s="3">
        <f t="shared" si="0"/>
        <v>1.4560555985629168E-2</v>
      </c>
    </row>
    <row r="18" spans="2:8" x14ac:dyDescent="0.35">
      <c r="B18" s="9">
        <v>14</v>
      </c>
      <c r="C18" s="7">
        <v>23</v>
      </c>
      <c r="D18" t="s">
        <v>13</v>
      </c>
      <c r="E18" t="s">
        <v>14</v>
      </c>
      <c r="F18" s="6">
        <v>1614979236</v>
      </c>
      <c r="G18" s="6">
        <v>1784219210</v>
      </c>
      <c r="H18" s="3">
        <f t="shared" si="0"/>
        <v>1.4355542540095877E-2</v>
      </c>
    </row>
    <row r="19" spans="2:8" x14ac:dyDescent="0.35">
      <c r="B19" s="9">
        <v>15</v>
      </c>
      <c r="C19" s="7">
        <v>2</v>
      </c>
      <c r="D19" t="s">
        <v>29</v>
      </c>
      <c r="E19" t="s">
        <v>30</v>
      </c>
      <c r="F19" s="6">
        <v>1548618524</v>
      </c>
      <c r="G19" s="6">
        <v>1562623658.73</v>
      </c>
      <c r="H19" s="3">
        <f t="shared" si="0"/>
        <v>1.376566249528083E-2</v>
      </c>
    </row>
    <row r="20" spans="2:8" x14ac:dyDescent="0.35">
      <c r="B20" s="9">
        <v>16</v>
      </c>
      <c r="C20" s="7">
        <v>10</v>
      </c>
      <c r="D20" t="s">
        <v>161</v>
      </c>
      <c r="E20" t="s">
        <v>162</v>
      </c>
      <c r="F20" s="6">
        <v>1535494523.23</v>
      </c>
      <c r="G20" s="6">
        <v>1558393145.8</v>
      </c>
      <c r="H20" s="3">
        <f t="shared" si="0"/>
        <v>1.364900331654326E-2</v>
      </c>
    </row>
    <row r="21" spans="2:8" x14ac:dyDescent="0.35">
      <c r="B21" s="9">
        <v>17</v>
      </c>
      <c r="C21" s="7">
        <v>11</v>
      </c>
      <c r="D21" t="s">
        <v>15</v>
      </c>
      <c r="E21" t="s">
        <v>16</v>
      </c>
      <c r="F21" s="6">
        <v>1472676080</v>
      </c>
      <c r="G21" s="6">
        <v>1607389267</v>
      </c>
      <c r="H21" s="3">
        <f t="shared" si="0"/>
        <v>1.3090610481521782E-2</v>
      </c>
    </row>
    <row r="22" spans="2:8" x14ac:dyDescent="0.35">
      <c r="B22" s="9">
        <v>18</v>
      </c>
      <c r="C22" s="7">
        <v>1</v>
      </c>
      <c r="D22" t="s">
        <v>17</v>
      </c>
      <c r="E22" t="s">
        <v>18</v>
      </c>
      <c r="F22" s="6">
        <v>1436346030.8699999</v>
      </c>
      <c r="G22" s="6">
        <v>1440907156.0999999</v>
      </c>
      <c r="H22" s="3">
        <f t="shared" si="0"/>
        <v>1.276767285226703E-2</v>
      </c>
    </row>
    <row r="23" spans="2:8" x14ac:dyDescent="0.35">
      <c r="B23" s="9">
        <v>19</v>
      </c>
      <c r="C23" s="7">
        <v>10</v>
      </c>
      <c r="D23" t="s">
        <v>21</v>
      </c>
      <c r="E23" t="s">
        <v>22</v>
      </c>
      <c r="F23" s="6">
        <v>1355367332.78</v>
      </c>
      <c r="G23" s="6">
        <v>1407940220.52</v>
      </c>
      <c r="H23" s="3">
        <f t="shared" si="0"/>
        <v>1.2047853600502622E-2</v>
      </c>
    </row>
    <row r="24" spans="2:8" x14ac:dyDescent="0.35">
      <c r="B24" s="9">
        <v>20</v>
      </c>
      <c r="C24" s="7">
        <v>2</v>
      </c>
      <c r="D24" t="s">
        <v>23</v>
      </c>
      <c r="E24" t="s">
        <v>24</v>
      </c>
      <c r="F24" s="6">
        <v>1218326542.3</v>
      </c>
      <c r="G24" s="6">
        <v>1241908848.9400001</v>
      </c>
      <c r="H24" s="3">
        <f t="shared" si="0"/>
        <v>1.0829698683330669E-2</v>
      </c>
    </row>
    <row r="25" spans="2:8" x14ac:dyDescent="0.35">
      <c r="B25" s="9">
        <v>21</v>
      </c>
      <c r="C25" s="7">
        <v>5</v>
      </c>
      <c r="D25" t="s">
        <v>25</v>
      </c>
      <c r="E25" t="s">
        <v>26</v>
      </c>
      <c r="F25" s="6">
        <v>1217828780</v>
      </c>
      <c r="G25" s="6">
        <v>1318442180</v>
      </c>
      <c r="H25" s="3">
        <f t="shared" si="0"/>
        <v>1.0825274076677393E-2</v>
      </c>
    </row>
    <row r="26" spans="2:8" x14ac:dyDescent="0.35">
      <c r="B26" s="9">
        <v>22</v>
      </c>
      <c r="C26" s="7">
        <v>8</v>
      </c>
      <c r="D26" t="s">
        <v>459</v>
      </c>
      <c r="E26" t="s">
        <v>1854</v>
      </c>
      <c r="F26" s="6">
        <v>1016436982</v>
      </c>
      <c r="G26" s="6">
        <v>1042859079</v>
      </c>
      <c r="H26" s="3">
        <f t="shared" si="0"/>
        <v>9.0351033679962854E-3</v>
      </c>
    </row>
    <row r="27" spans="2:8" x14ac:dyDescent="0.35">
      <c r="B27" s="9">
        <v>23</v>
      </c>
      <c r="C27" s="7">
        <v>4</v>
      </c>
      <c r="D27" t="s">
        <v>31</v>
      </c>
      <c r="E27" t="s">
        <v>32</v>
      </c>
      <c r="F27" s="6">
        <v>1010378392.35</v>
      </c>
      <c r="G27" s="6">
        <v>1070116005</v>
      </c>
      <c r="H27" s="3">
        <f t="shared" si="0"/>
        <v>8.9812485941918995E-3</v>
      </c>
    </row>
    <row r="28" spans="2:8" x14ac:dyDescent="0.35">
      <c r="B28" s="9">
        <v>24</v>
      </c>
      <c r="C28" s="7">
        <v>7</v>
      </c>
      <c r="D28" t="s">
        <v>37</v>
      </c>
      <c r="E28" t="s">
        <v>38</v>
      </c>
      <c r="F28" s="6">
        <v>929600398</v>
      </c>
      <c r="G28" s="6">
        <v>1097086130.8800001</v>
      </c>
      <c r="H28" s="3">
        <f t="shared" si="0"/>
        <v>8.2632133969919707E-3</v>
      </c>
    </row>
    <row r="29" spans="2:8" x14ac:dyDescent="0.35">
      <c r="B29" s="9">
        <v>25</v>
      </c>
      <c r="C29" s="7">
        <v>8</v>
      </c>
      <c r="D29" t="s">
        <v>78</v>
      </c>
      <c r="E29" t="s">
        <v>79</v>
      </c>
      <c r="F29" s="6">
        <v>922624697.82999992</v>
      </c>
      <c r="G29" s="6">
        <v>974640440</v>
      </c>
      <c r="H29" s="3">
        <f t="shared" si="0"/>
        <v>8.2012064322551249E-3</v>
      </c>
    </row>
    <row r="30" spans="2:8" x14ac:dyDescent="0.35">
      <c r="B30" s="9">
        <v>26</v>
      </c>
      <c r="C30" s="7">
        <v>2</v>
      </c>
      <c r="D30" t="s">
        <v>33</v>
      </c>
      <c r="E30" t="s">
        <v>34</v>
      </c>
      <c r="F30" s="6">
        <v>883304566.79999995</v>
      </c>
      <c r="G30" s="6">
        <v>931964879.25</v>
      </c>
      <c r="H30" s="3">
        <f t="shared" si="0"/>
        <v>7.8516899795969628E-3</v>
      </c>
    </row>
    <row r="31" spans="2:8" x14ac:dyDescent="0.35">
      <c r="B31" s="9">
        <v>27</v>
      </c>
      <c r="C31" s="7">
        <v>1</v>
      </c>
      <c r="D31" t="s">
        <v>1806</v>
      </c>
      <c r="E31" t="s">
        <v>1810</v>
      </c>
      <c r="F31" s="6">
        <v>880851426</v>
      </c>
      <c r="G31" s="6">
        <v>883086388.79999995</v>
      </c>
      <c r="H31" s="3">
        <f t="shared" si="0"/>
        <v>7.8298840230086493E-3</v>
      </c>
    </row>
    <row r="32" spans="2:8" x14ac:dyDescent="0.35">
      <c r="B32" s="9">
        <v>28</v>
      </c>
      <c r="C32" s="7">
        <v>2</v>
      </c>
      <c r="D32" t="s">
        <v>35</v>
      </c>
      <c r="E32" t="s">
        <v>36</v>
      </c>
      <c r="F32" s="6">
        <v>874571984.53999996</v>
      </c>
      <c r="G32" s="6">
        <v>893804870.83999991</v>
      </c>
      <c r="H32" s="3">
        <f t="shared" si="0"/>
        <v>7.7740660985439712E-3</v>
      </c>
    </row>
    <row r="33" spans="2:8" x14ac:dyDescent="0.35">
      <c r="B33" s="9">
        <v>29</v>
      </c>
      <c r="C33" s="7">
        <v>6</v>
      </c>
      <c r="D33" t="s">
        <v>45</v>
      </c>
      <c r="E33" t="s">
        <v>1842</v>
      </c>
      <c r="F33" s="6">
        <v>848273576.07999992</v>
      </c>
      <c r="G33" s="6">
        <v>912298781.83000004</v>
      </c>
      <c r="H33" s="3">
        <f t="shared" si="0"/>
        <v>7.5402996742031762E-3</v>
      </c>
    </row>
    <row r="34" spans="2:8" x14ac:dyDescent="0.35">
      <c r="B34" s="9">
        <v>30</v>
      </c>
      <c r="C34" s="7">
        <v>5</v>
      </c>
      <c r="D34" t="s">
        <v>116</v>
      </c>
      <c r="E34" t="s">
        <v>117</v>
      </c>
      <c r="F34" s="6">
        <v>837090705.90999997</v>
      </c>
      <c r="G34" s="6">
        <v>862007830.02999997</v>
      </c>
      <c r="H34" s="3">
        <f t="shared" si="0"/>
        <v>7.4408951958871445E-3</v>
      </c>
    </row>
    <row r="35" spans="2:8" x14ac:dyDescent="0.35">
      <c r="B35" s="9">
        <v>31</v>
      </c>
      <c r="C35" s="7">
        <v>2</v>
      </c>
      <c r="D35" t="s">
        <v>39</v>
      </c>
      <c r="E35" t="s">
        <v>40</v>
      </c>
      <c r="F35" s="6">
        <v>807976750</v>
      </c>
      <c r="G35" s="6">
        <v>817000000</v>
      </c>
      <c r="H35" s="3">
        <f t="shared" si="0"/>
        <v>7.1821013840164391E-3</v>
      </c>
    </row>
    <row r="36" spans="2:8" x14ac:dyDescent="0.35">
      <c r="B36" s="9">
        <v>32</v>
      </c>
      <c r="C36" s="7">
        <v>27</v>
      </c>
      <c r="D36" t="s">
        <v>1738</v>
      </c>
      <c r="E36" t="s">
        <v>1821</v>
      </c>
      <c r="F36" s="6">
        <v>792539288</v>
      </c>
      <c r="G36" s="6">
        <v>1000865800.1500001</v>
      </c>
      <c r="H36" s="3">
        <f t="shared" si="0"/>
        <v>7.0448778597059919E-3</v>
      </c>
    </row>
    <row r="37" spans="2:8" x14ac:dyDescent="0.35">
      <c r="B37" s="9">
        <v>33</v>
      </c>
      <c r="C37" s="7">
        <v>21</v>
      </c>
      <c r="D37" t="s">
        <v>1814</v>
      </c>
      <c r="E37" t="s">
        <v>1815</v>
      </c>
      <c r="F37" s="6">
        <v>785117274</v>
      </c>
      <c r="G37" s="6">
        <v>851981970.75999999</v>
      </c>
      <c r="H37" s="3">
        <f t="shared" si="0"/>
        <v>6.978903613514391E-3</v>
      </c>
    </row>
    <row r="38" spans="2:8" x14ac:dyDescent="0.35">
      <c r="B38" s="9">
        <v>34</v>
      </c>
      <c r="C38" s="7">
        <v>4</v>
      </c>
      <c r="D38" t="s">
        <v>41</v>
      </c>
      <c r="E38" t="s">
        <v>42</v>
      </c>
      <c r="F38" s="6">
        <v>775359950</v>
      </c>
      <c r="G38" s="6">
        <v>833777330.80999994</v>
      </c>
      <c r="H38" s="3">
        <f t="shared" si="0"/>
        <v>6.8921708081401065E-3</v>
      </c>
    </row>
    <row r="39" spans="2:8" x14ac:dyDescent="0.35">
      <c r="B39" s="9">
        <v>35</v>
      </c>
      <c r="C39" s="7">
        <v>17</v>
      </c>
      <c r="D39" t="s">
        <v>43</v>
      </c>
      <c r="E39" t="s">
        <v>44</v>
      </c>
      <c r="F39" s="6">
        <v>772286164.29999995</v>
      </c>
      <c r="G39" s="6">
        <v>837317678</v>
      </c>
      <c r="H39" s="3">
        <f t="shared" si="0"/>
        <v>6.8648479420673637E-3</v>
      </c>
    </row>
    <row r="40" spans="2:8" x14ac:dyDescent="0.35">
      <c r="B40" s="9">
        <v>36</v>
      </c>
      <c r="C40" s="7">
        <v>1</v>
      </c>
      <c r="D40" t="s">
        <v>1807</v>
      </c>
      <c r="E40" t="s">
        <v>1811</v>
      </c>
      <c r="F40" s="6">
        <v>760533300</v>
      </c>
      <c r="G40" s="6">
        <v>772121465</v>
      </c>
      <c r="H40" s="3">
        <f t="shared" si="0"/>
        <v>6.7603767887140188E-3</v>
      </c>
    </row>
    <row r="41" spans="2:8" x14ac:dyDescent="0.35">
      <c r="B41" s="9">
        <v>37</v>
      </c>
      <c r="C41" s="7">
        <v>3</v>
      </c>
      <c r="D41" t="s">
        <v>1789</v>
      </c>
      <c r="E41" t="s">
        <v>1798</v>
      </c>
      <c r="F41" s="6">
        <v>751085358</v>
      </c>
      <c r="G41" s="6">
        <v>751176919</v>
      </c>
      <c r="H41" s="3">
        <f t="shared" si="0"/>
        <v>6.6763940784264923E-3</v>
      </c>
    </row>
    <row r="42" spans="2:8" x14ac:dyDescent="0.35">
      <c r="B42" s="9">
        <v>38</v>
      </c>
      <c r="C42" s="7">
        <v>6</v>
      </c>
      <c r="D42" t="s">
        <v>46</v>
      </c>
      <c r="E42" t="s">
        <v>47</v>
      </c>
      <c r="F42" s="6">
        <v>741793741.06999993</v>
      </c>
      <c r="G42" s="6">
        <v>880153147.63999999</v>
      </c>
      <c r="H42" s="3">
        <f t="shared" si="0"/>
        <v>6.5938009409225928E-3</v>
      </c>
    </row>
    <row r="43" spans="2:8" x14ac:dyDescent="0.35">
      <c r="B43" s="9">
        <v>39</v>
      </c>
      <c r="C43" s="7">
        <v>1</v>
      </c>
      <c r="D43" t="s">
        <v>48</v>
      </c>
      <c r="E43" t="s">
        <v>49</v>
      </c>
      <c r="F43" s="6">
        <v>723315114.39999998</v>
      </c>
      <c r="G43" s="6">
        <v>820177697.88</v>
      </c>
      <c r="H43" s="3">
        <f t="shared" si="0"/>
        <v>6.4295445187157289E-3</v>
      </c>
    </row>
    <row r="44" spans="2:8" x14ac:dyDescent="0.35">
      <c r="B44" s="9">
        <v>40</v>
      </c>
      <c r="C44" s="7">
        <v>4</v>
      </c>
      <c r="D44" t="s">
        <v>50</v>
      </c>
      <c r="E44" t="s">
        <v>51</v>
      </c>
      <c r="F44" s="6">
        <v>714236160</v>
      </c>
      <c r="G44" s="6">
        <v>781292754</v>
      </c>
      <c r="H44" s="3">
        <f t="shared" si="0"/>
        <v>6.3488417374022044E-3</v>
      </c>
    </row>
    <row r="45" spans="2:8" x14ac:dyDescent="0.35">
      <c r="B45" s="9">
        <v>41</v>
      </c>
      <c r="C45" s="7">
        <v>4</v>
      </c>
      <c r="D45" t="s">
        <v>108</v>
      </c>
      <c r="E45" t="s">
        <v>109</v>
      </c>
      <c r="F45" s="6">
        <v>707496882</v>
      </c>
      <c r="G45" s="6">
        <v>710541927.03999996</v>
      </c>
      <c r="H45" s="3">
        <f t="shared" si="0"/>
        <v>6.2889363281796356E-3</v>
      </c>
    </row>
    <row r="46" spans="2:8" x14ac:dyDescent="0.35">
      <c r="B46" s="9">
        <v>42</v>
      </c>
      <c r="C46" s="7">
        <v>3</v>
      </c>
      <c r="D46" t="s">
        <v>1792</v>
      </c>
      <c r="E46" t="s">
        <v>1801</v>
      </c>
      <c r="F46" s="6">
        <v>703468669</v>
      </c>
      <c r="G46" s="6">
        <v>705689599</v>
      </c>
      <c r="H46" s="3">
        <f t="shared" si="0"/>
        <v>6.253129562499295E-3</v>
      </c>
    </row>
    <row r="47" spans="2:8" x14ac:dyDescent="0.35">
      <c r="B47" s="9">
        <v>43</v>
      </c>
      <c r="C47" s="7">
        <v>3</v>
      </c>
      <c r="D47" t="s">
        <v>282</v>
      </c>
      <c r="E47" t="s">
        <v>283</v>
      </c>
      <c r="F47" s="6">
        <v>691446517</v>
      </c>
      <c r="G47" s="6">
        <v>699123370</v>
      </c>
      <c r="H47" s="3">
        <f t="shared" si="0"/>
        <v>6.146264712096043E-3</v>
      </c>
    </row>
    <row r="48" spans="2:8" x14ac:dyDescent="0.35">
      <c r="B48" s="9">
        <v>44</v>
      </c>
      <c r="C48" s="7">
        <v>5</v>
      </c>
      <c r="D48" t="s">
        <v>181</v>
      </c>
      <c r="E48" t="s">
        <v>182</v>
      </c>
      <c r="F48" s="6">
        <v>680909287.75</v>
      </c>
      <c r="G48" s="6">
        <v>762747063.27999997</v>
      </c>
      <c r="H48" s="3">
        <f t="shared" si="0"/>
        <v>6.0525993327641206E-3</v>
      </c>
    </row>
    <row r="49" spans="2:24" x14ac:dyDescent="0.35">
      <c r="B49" s="9">
        <v>45</v>
      </c>
      <c r="C49" s="7">
        <v>9</v>
      </c>
      <c r="D49" t="s">
        <v>110</v>
      </c>
      <c r="E49" t="s">
        <v>111</v>
      </c>
      <c r="F49" s="6">
        <v>676631926.5</v>
      </c>
      <c r="G49" s="6">
        <v>680482759</v>
      </c>
      <c r="H49" s="3">
        <f t="shared" si="0"/>
        <v>6.0145778895065475E-3</v>
      </c>
    </row>
    <row r="50" spans="2:24" x14ac:dyDescent="0.35">
      <c r="B50" s="9">
        <v>46</v>
      </c>
      <c r="C50" s="7">
        <v>6</v>
      </c>
      <c r="D50" t="s">
        <v>56</v>
      </c>
      <c r="E50" t="s">
        <v>57</v>
      </c>
      <c r="F50" s="6">
        <v>632161977</v>
      </c>
      <c r="G50" s="6">
        <v>683025162</v>
      </c>
      <c r="H50" s="3">
        <f t="shared" si="0"/>
        <v>5.6192847256239346E-3</v>
      </c>
    </row>
    <row r="51" spans="2:24" x14ac:dyDescent="0.35">
      <c r="B51" s="9">
        <v>47</v>
      </c>
      <c r="C51" s="7">
        <v>5</v>
      </c>
      <c r="D51" t="s">
        <v>171</v>
      </c>
      <c r="E51" t="s">
        <v>172</v>
      </c>
      <c r="F51" s="6">
        <v>622878974</v>
      </c>
      <c r="G51" s="6">
        <v>646678587</v>
      </c>
      <c r="H51" s="3">
        <f t="shared" si="0"/>
        <v>5.536768157301729E-3</v>
      </c>
    </row>
    <row r="52" spans="2:24" x14ac:dyDescent="0.35">
      <c r="B52" s="9">
        <v>48</v>
      </c>
      <c r="C52" s="7">
        <v>5</v>
      </c>
      <c r="D52" t="s">
        <v>140</v>
      </c>
      <c r="E52" t="s">
        <v>141</v>
      </c>
      <c r="F52" s="6">
        <v>620477554.63</v>
      </c>
      <c r="G52" s="6">
        <v>647601117</v>
      </c>
      <c r="H52" s="3">
        <f t="shared" si="0"/>
        <v>5.5154219522520398E-3</v>
      </c>
    </row>
    <row r="53" spans="2:24" x14ac:dyDescent="0.35">
      <c r="B53" s="9">
        <v>49</v>
      </c>
      <c r="C53" s="7">
        <v>15</v>
      </c>
      <c r="D53" t="s">
        <v>1201</v>
      </c>
      <c r="E53" t="s">
        <v>1824</v>
      </c>
      <c r="F53" s="6">
        <v>612241638</v>
      </c>
      <c r="G53" s="6">
        <v>695005525.71000004</v>
      </c>
      <c r="H53" s="3">
        <f t="shared" si="0"/>
        <v>5.4422129295580495E-3</v>
      </c>
    </row>
    <row r="54" spans="2:24" x14ac:dyDescent="0.35">
      <c r="B54" s="9">
        <v>50</v>
      </c>
      <c r="C54" s="7">
        <v>13</v>
      </c>
      <c r="D54" t="s">
        <v>395</v>
      </c>
      <c r="E54" t="s">
        <v>396</v>
      </c>
      <c r="F54" s="6">
        <v>584688255.77999997</v>
      </c>
      <c r="G54" s="6">
        <v>592233529</v>
      </c>
      <c r="H54" s="3">
        <f t="shared" si="0"/>
        <v>5.1972910495948002E-3</v>
      </c>
    </row>
    <row r="55" spans="2:24" x14ac:dyDescent="0.35">
      <c r="B55" s="9">
        <v>51</v>
      </c>
      <c r="C55" s="7">
        <v>14</v>
      </c>
      <c r="D55" t="s">
        <v>58</v>
      </c>
      <c r="E55" t="s">
        <v>59</v>
      </c>
      <c r="F55" s="6">
        <v>576237200</v>
      </c>
      <c r="G55" s="6">
        <v>616683966.73000002</v>
      </c>
      <c r="H55" s="3">
        <f t="shared" si="0"/>
        <v>5.1221696560473521E-3</v>
      </c>
    </row>
    <row r="56" spans="2:24" x14ac:dyDescent="0.35">
      <c r="B56" s="9">
        <v>52</v>
      </c>
      <c r="C56" s="7">
        <v>28</v>
      </c>
      <c r="D56" t="s">
        <v>464</v>
      </c>
      <c r="E56" t="s">
        <v>1827</v>
      </c>
      <c r="F56" s="6">
        <v>571251771.20000005</v>
      </c>
      <c r="G56" s="6">
        <v>575583775.52999997</v>
      </c>
      <c r="H56" s="3">
        <f t="shared" si="0"/>
        <v>5.0778542037965358E-3</v>
      </c>
    </row>
    <row r="57" spans="2:24" x14ac:dyDescent="0.35">
      <c r="B57" s="9">
        <v>53</v>
      </c>
      <c r="C57" s="7">
        <v>9</v>
      </c>
      <c r="D57" t="s">
        <v>60</v>
      </c>
      <c r="E57" t="s">
        <v>61</v>
      </c>
      <c r="F57" s="6">
        <v>569177087</v>
      </c>
      <c r="G57" s="6">
        <v>578365597</v>
      </c>
      <c r="H57" s="3">
        <f t="shared" si="0"/>
        <v>5.0594123460769693E-3</v>
      </c>
    </row>
    <row r="58" spans="2:24" x14ac:dyDescent="0.35">
      <c r="B58" s="9">
        <v>54</v>
      </c>
      <c r="C58" s="7">
        <v>20</v>
      </c>
      <c r="D58" t="s">
        <v>1118</v>
      </c>
      <c r="E58" t="s">
        <v>1119</v>
      </c>
      <c r="F58" s="6">
        <v>557817991.75</v>
      </c>
      <c r="G58" s="6">
        <v>717476991.29999995</v>
      </c>
      <c r="H58" s="3">
        <f t="shared" si="0"/>
        <v>4.9584414038856264E-3</v>
      </c>
    </row>
    <row r="59" spans="2:24" x14ac:dyDescent="0.35">
      <c r="B59" s="9">
        <v>55</v>
      </c>
      <c r="C59" s="7">
        <v>15</v>
      </c>
      <c r="D59" t="s">
        <v>62</v>
      </c>
      <c r="E59" t="s">
        <v>63</v>
      </c>
      <c r="F59" s="6">
        <v>556353638.10000002</v>
      </c>
      <c r="G59" s="6">
        <v>595428299.32999992</v>
      </c>
      <c r="H59" s="3">
        <f t="shared" si="0"/>
        <v>4.9454247714437218E-3</v>
      </c>
      <c r="N59" t="s">
        <v>1947</v>
      </c>
    </row>
    <row r="60" spans="2:24" x14ac:dyDescent="0.35">
      <c r="B60" s="9">
        <v>56</v>
      </c>
      <c r="C60" s="7">
        <v>26</v>
      </c>
      <c r="D60" t="s">
        <v>279</v>
      </c>
      <c r="E60" t="s">
        <v>1818</v>
      </c>
      <c r="F60" s="6">
        <v>544287567</v>
      </c>
      <c r="G60" s="6">
        <v>549056682.25</v>
      </c>
      <c r="H60" s="3">
        <f t="shared" si="0"/>
        <v>4.8381695243751013E-3</v>
      </c>
      <c r="N60" t="s">
        <v>1948</v>
      </c>
    </row>
    <row r="61" spans="2:24" x14ac:dyDescent="0.35">
      <c r="B61" s="9">
        <v>57</v>
      </c>
      <c r="C61" s="7">
        <v>11</v>
      </c>
      <c r="D61" t="s">
        <v>1848</v>
      </c>
      <c r="E61" t="s">
        <v>1849</v>
      </c>
      <c r="F61" s="6">
        <v>519361992</v>
      </c>
      <c r="G61" s="6">
        <v>519410085.79000002</v>
      </c>
      <c r="H61" s="3">
        <f t="shared" si="0"/>
        <v>4.6166062099543513E-3</v>
      </c>
    </row>
    <row r="62" spans="2:24" x14ac:dyDescent="0.35">
      <c r="B62" s="9">
        <v>58</v>
      </c>
      <c r="C62" s="7">
        <v>7</v>
      </c>
      <c r="D62" t="s">
        <v>66</v>
      </c>
      <c r="E62" t="s">
        <v>67</v>
      </c>
      <c r="F62" s="6">
        <v>499603541.20999998</v>
      </c>
      <c r="G62" s="6">
        <v>556465889</v>
      </c>
      <c r="H62" s="3">
        <f t="shared" si="0"/>
        <v>4.4409734373963795E-3</v>
      </c>
      <c r="X62" t="s">
        <v>1946</v>
      </c>
    </row>
    <row r="63" spans="2:24" x14ac:dyDescent="0.35">
      <c r="B63" s="9">
        <v>59</v>
      </c>
      <c r="C63" s="7">
        <v>13</v>
      </c>
      <c r="D63" t="s">
        <v>68</v>
      </c>
      <c r="E63" t="s">
        <v>69</v>
      </c>
      <c r="F63" s="6">
        <v>496075900</v>
      </c>
      <c r="G63" s="6">
        <v>517637553</v>
      </c>
      <c r="H63" s="3">
        <f t="shared" si="0"/>
        <v>4.4096162519122002E-3</v>
      </c>
    </row>
    <row r="64" spans="2:24" x14ac:dyDescent="0.35">
      <c r="B64" s="9">
        <v>60</v>
      </c>
      <c r="C64" s="7">
        <v>15</v>
      </c>
      <c r="D64" t="s">
        <v>1415</v>
      </c>
      <c r="E64" t="s">
        <v>1841</v>
      </c>
      <c r="F64" s="6">
        <v>495517315</v>
      </c>
      <c r="G64" s="6">
        <v>496495158.30000001</v>
      </c>
      <c r="H64" s="3">
        <f t="shared" si="0"/>
        <v>4.4046509925757269E-3</v>
      </c>
    </row>
    <row r="65" spans="2:8" x14ac:dyDescent="0.35">
      <c r="B65" s="9">
        <v>61</v>
      </c>
      <c r="C65" s="7">
        <v>26</v>
      </c>
      <c r="D65" t="s">
        <v>84</v>
      </c>
      <c r="E65" t="s">
        <v>1852</v>
      </c>
      <c r="F65" s="6">
        <v>482205707.19999999</v>
      </c>
      <c r="G65" s="6">
        <v>617053527.93000007</v>
      </c>
      <c r="H65" s="3">
        <f t="shared" si="0"/>
        <v>4.286324175864894E-3</v>
      </c>
    </row>
    <row r="66" spans="2:8" x14ac:dyDescent="0.35">
      <c r="B66" s="9">
        <v>62</v>
      </c>
      <c r="C66" s="7">
        <v>9</v>
      </c>
      <c r="D66" t="s">
        <v>169</v>
      </c>
      <c r="E66" t="s">
        <v>170</v>
      </c>
      <c r="F66" s="6">
        <v>481056140</v>
      </c>
      <c r="G66" s="6">
        <v>501553848.82999998</v>
      </c>
      <c r="H66" s="3">
        <f t="shared" si="0"/>
        <v>4.2761056786393987E-3</v>
      </c>
    </row>
    <row r="67" spans="2:8" x14ac:dyDescent="0.35">
      <c r="B67" s="9">
        <v>63</v>
      </c>
      <c r="C67" s="7">
        <v>1</v>
      </c>
      <c r="D67" t="s">
        <v>70</v>
      </c>
      <c r="E67" t="s">
        <v>71</v>
      </c>
      <c r="F67" s="6">
        <v>477308332</v>
      </c>
      <c r="G67" s="6">
        <v>582083333</v>
      </c>
      <c r="H67" s="3">
        <f t="shared" si="0"/>
        <v>4.2427914316343603E-3</v>
      </c>
    </row>
    <row r="68" spans="2:8" x14ac:dyDescent="0.35">
      <c r="B68" s="9">
        <v>64</v>
      </c>
      <c r="C68" s="7">
        <v>8</v>
      </c>
      <c r="D68" t="s">
        <v>72</v>
      </c>
      <c r="E68" t="s">
        <v>73</v>
      </c>
      <c r="F68" s="6">
        <v>463432486</v>
      </c>
      <c r="G68" s="6">
        <v>680389799</v>
      </c>
      <c r="H68" s="3">
        <f t="shared" si="0"/>
        <v>4.1194491043198694E-3</v>
      </c>
    </row>
    <row r="69" spans="2:8" x14ac:dyDescent="0.35">
      <c r="B69" s="9">
        <v>65</v>
      </c>
      <c r="C69" s="7">
        <v>4</v>
      </c>
      <c r="D69" t="s">
        <v>74</v>
      </c>
      <c r="E69" t="s">
        <v>75</v>
      </c>
      <c r="F69" s="6">
        <v>439062673.68000001</v>
      </c>
      <c r="G69" s="6">
        <v>571278734.29999995</v>
      </c>
      <c r="H69" s="3">
        <f t="shared" si="0"/>
        <v>3.9028259616468992E-3</v>
      </c>
    </row>
    <row r="70" spans="2:8" x14ac:dyDescent="0.35">
      <c r="B70" s="9">
        <v>66</v>
      </c>
      <c r="C70" s="7">
        <v>2</v>
      </c>
      <c r="D70" t="s">
        <v>76</v>
      </c>
      <c r="E70" t="s">
        <v>77</v>
      </c>
      <c r="F70" s="6">
        <v>431985697.45000005</v>
      </c>
      <c r="G70" s="6">
        <v>482387121.24000001</v>
      </c>
      <c r="H70" s="3">
        <f t="shared" ref="H70:H133" si="1">F70/SUM($F$4:$F$974)</f>
        <v>3.8399187545074187E-3</v>
      </c>
    </row>
    <row r="71" spans="2:8" x14ac:dyDescent="0.35">
      <c r="B71" s="9">
        <v>67</v>
      </c>
      <c r="C71" s="7">
        <v>5</v>
      </c>
      <c r="D71" t="s">
        <v>218</v>
      </c>
      <c r="E71" t="s">
        <v>219</v>
      </c>
      <c r="F71" s="6">
        <v>428737036.72000003</v>
      </c>
      <c r="G71" s="6">
        <v>454906064.48000002</v>
      </c>
      <c r="H71" s="3">
        <f t="shared" si="1"/>
        <v>3.8110414251472198E-3</v>
      </c>
    </row>
    <row r="72" spans="2:8" x14ac:dyDescent="0.35">
      <c r="B72" s="9">
        <v>68</v>
      </c>
      <c r="C72" s="7">
        <v>5</v>
      </c>
      <c r="D72" t="s">
        <v>122</v>
      </c>
      <c r="E72" t="s">
        <v>123</v>
      </c>
      <c r="F72" s="6">
        <v>426228862</v>
      </c>
      <c r="G72" s="6">
        <v>536225445.30000001</v>
      </c>
      <c r="H72" s="3">
        <f t="shared" si="1"/>
        <v>3.7887462723128502E-3</v>
      </c>
    </row>
    <row r="73" spans="2:8" x14ac:dyDescent="0.35">
      <c r="B73" s="9">
        <v>69</v>
      </c>
      <c r="C73" s="7">
        <v>2</v>
      </c>
      <c r="D73" t="s">
        <v>107</v>
      </c>
      <c r="E73" t="s">
        <v>1844</v>
      </c>
      <c r="F73" s="6">
        <v>420219624</v>
      </c>
      <c r="G73" s="6">
        <v>421707317</v>
      </c>
      <c r="H73" s="3">
        <f t="shared" si="1"/>
        <v>3.7353301850842459E-3</v>
      </c>
    </row>
    <row r="74" spans="2:8" x14ac:dyDescent="0.35">
      <c r="B74" s="9">
        <v>70</v>
      </c>
      <c r="C74" s="7">
        <v>6</v>
      </c>
      <c r="D74" t="s">
        <v>80</v>
      </c>
      <c r="E74" t="s">
        <v>81</v>
      </c>
      <c r="F74" s="6">
        <v>415542600</v>
      </c>
      <c r="G74" s="6">
        <v>445327667</v>
      </c>
      <c r="H74" s="3">
        <f t="shared" si="1"/>
        <v>3.6937561415941603E-3</v>
      </c>
    </row>
    <row r="75" spans="2:8" x14ac:dyDescent="0.35">
      <c r="B75" s="9">
        <v>71</v>
      </c>
      <c r="C75" s="7">
        <v>11</v>
      </c>
      <c r="D75" t="s">
        <v>120</v>
      </c>
      <c r="E75" t="s">
        <v>121</v>
      </c>
      <c r="F75" s="6">
        <v>415307248.15000004</v>
      </c>
      <c r="G75" s="6">
        <v>450349640.18000001</v>
      </c>
      <c r="H75" s="3">
        <f t="shared" si="1"/>
        <v>3.6916641001491367E-3</v>
      </c>
    </row>
    <row r="76" spans="2:8" x14ac:dyDescent="0.35">
      <c r="B76" s="9">
        <v>72</v>
      </c>
      <c r="C76" s="7">
        <v>10</v>
      </c>
      <c r="D76" t="s">
        <v>89</v>
      </c>
      <c r="E76" t="s">
        <v>90</v>
      </c>
      <c r="F76" s="6">
        <v>403704064</v>
      </c>
      <c r="G76" s="6">
        <v>428893763.63000005</v>
      </c>
      <c r="H76" s="3">
        <f t="shared" si="1"/>
        <v>3.5885234529179967E-3</v>
      </c>
    </row>
    <row r="77" spans="2:8" x14ac:dyDescent="0.35">
      <c r="B77" s="9">
        <v>73</v>
      </c>
      <c r="C77" s="7">
        <v>39</v>
      </c>
      <c r="D77" t="s">
        <v>82</v>
      </c>
      <c r="E77" t="s">
        <v>83</v>
      </c>
      <c r="F77" s="6">
        <v>402566320.19999999</v>
      </c>
      <c r="G77" s="6">
        <v>424216665.44999999</v>
      </c>
      <c r="H77" s="3">
        <f t="shared" si="1"/>
        <v>3.5784100538373471E-3</v>
      </c>
    </row>
    <row r="78" spans="2:8" x14ac:dyDescent="0.35">
      <c r="B78" s="9">
        <v>74</v>
      </c>
      <c r="C78" s="7">
        <v>10</v>
      </c>
      <c r="D78" t="s">
        <v>85</v>
      </c>
      <c r="E78" t="s">
        <v>86</v>
      </c>
      <c r="F78" s="6">
        <v>398094500</v>
      </c>
      <c r="G78" s="6">
        <v>425904674</v>
      </c>
      <c r="H78" s="3">
        <f t="shared" si="1"/>
        <v>3.5386600659231002E-3</v>
      </c>
    </row>
    <row r="79" spans="2:8" x14ac:dyDescent="0.35">
      <c r="B79" s="9">
        <v>75</v>
      </c>
      <c r="C79" s="7">
        <v>5</v>
      </c>
      <c r="D79" t="s">
        <v>87</v>
      </c>
      <c r="E79" t="s">
        <v>88</v>
      </c>
      <c r="F79" s="6">
        <v>396661480</v>
      </c>
      <c r="G79" s="6">
        <v>430280743</v>
      </c>
      <c r="H79" s="3">
        <f t="shared" si="1"/>
        <v>3.5259219581429899E-3</v>
      </c>
    </row>
    <row r="80" spans="2:8" x14ac:dyDescent="0.35">
      <c r="B80" s="9">
        <v>76</v>
      </c>
      <c r="C80" s="7">
        <v>12</v>
      </c>
      <c r="D80" t="s">
        <v>136</v>
      </c>
      <c r="E80" t="s">
        <v>137</v>
      </c>
      <c r="F80" s="6">
        <v>394167412</v>
      </c>
      <c r="G80" s="6">
        <v>421206748</v>
      </c>
      <c r="H80" s="3">
        <f t="shared" si="1"/>
        <v>3.5037521998737935E-3</v>
      </c>
    </row>
    <row r="81" spans="2:10" x14ac:dyDescent="0.35">
      <c r="B81" s="9">
        <v>77</v>
      </c>
      <c r="C81" s="7">
        <v>7</v>
      </c>
      <c r="D81" t="s">
        <v>91</v>
      </c>
      <c r="E81" t="s">
        <v>92</v>
      </c>
      <c r="F81" s="6">
        <v>386637108</v>
      </c>
      <c r="G81" s="6">
        <v>412162713</v>
      </c>
      <c r="H81" s="3">
        <f t="shared" si="1"/>
        <v>3.4368153644011579E-3</v>
      </c>
    </row>
    <row r="82" spans="2:10" x14ac:dyDescent="0.35">
      <c r="B82" s="9">
        <v>78</v>
      </c>
      <c r="C82" s="7">
        <v>42</v>
      </c>
      <c r="D82" t="s">
        <v>93</v>
      </c>
      <c r="E82" t="s">
        <v>94</v>
      </c>
      <c r="F82" s="6">
        <v>376774706.76999998</v>
      </c>
      <c r="G82" s="6">
        <v>423494139.76999998</v>
      </c>
      <c r="H82" s="3">
        <f t="shared" si="1"/>
        <v>3.3491485280426757E-3</v>
      </c>
    </row>
    <row r="83" spans="2:10" x14ac:dyDescent="0.35">
      <c r="B83" s="9">
        <v>79</v>
      </c>
      <c r="C83" s="7">
        <v>4</v>
      </c>
      <c r="D83" t="s">
        <v>95</v>
      </c>
      <c r="E83" t="s">
        <v>96</v>
      </c>
      <c r="F83" s="6">
        <v>361043499.5</v>
      </c>
      <c r="G83" s="6">
        <v>374474231</v>
      </c>
      <c r="H83" s="3">
        <f t="shared" si="1"/>
        <v>3.2093139034620592E-3</v>
      </c>
    </row>
    <row r="84" spans="2:10" x14ac:dyDescent="0.35">
      <c r="B84" s="9">
        <v>80</v>
      </c>
      <c r="C84" s="7">
        <v>10</v>
      </c>
      <c r="D84" t="s">
        <v>1511</v>
      </c>
      <c r="E84" t="s">
        <v>1829</v>
      </c>
      <c r="F84" s="6">
        <v>355731079</v>
      </c>
      <c r="G84" s="6">
        <v>364440566</v>
      </c>
      <c r="H84" s="3">
        <f t="shared" si="1"/>
        <v>3.1620918235872025E-3</v>
      </c>
    </row>
    <row r="85" spans="2:10" x14ac:dyDescent="0.35">
      <c r="B85" s="9">
        <v>81</v>
      </c>
      <c r="C85" s="7">
        <v>1</v>
      </c>
      <c r="D85" t="s">
        <v>97</v>
      </c>
      <c r="E85" t="s">
        <v>98</v>
      </c>
      <c r="F85" s="6">
        <v>345099918</v>
      </c>
      <c r="G85" s="6">
        <v>583046084</v>
      </c>
      <c r="H85" s="3">
        <f t="shared" si="1"/>
        <v>3.0675914853883599E-3</v>
      </c>
    </row>
    <row r="86" spans="2:10" x14ac:dyDescent="0.35">
      <c r="B86" s="9">
        <v>82</v>
      </c>
      <c r="C86" s="7">
        <v>10</v>
      </c>
      <c r="D86" t="s">
        <v>410</v>
      </c>
      <c r="E86" t="s">
        <v>1847</v>
      </c>
      <c r="F86" s="6">
        <v>332762207.14999998</v>
      </c>
      <c r="G86" s="6">
        <v>343995025</v>
      </c>
      <c r="H86" s="3">
        <f>F86/SUM($F$4:$F$974)</f>
        <v>2.9579216339088716E-3</v>
      </c>
      <c r="I86" s="22"/>
      <c r="J86" s="6"/>
    </row>
    <row r="87" spans="2:10" x14ac:dyDescent="0.35">
      <c r="B87" s="9">
        <v>83</v>
      </c>
      <c r="C87" s="7">
        <v>2</v>
      </c>
      <c r="D87" t="s">
        <v>99</v>
      </c>
      <c r="E87" t="s">
        <v>100</v>
      </c>
      <c r="F87" s="6">
        <v>330885588</v>
      </c>
      <c r="G87" s="6">
        <v>448291897.52999997</v>
      </c>
      <c r="H87" s="3">
        <f t="shared" si="1"/>
        <v>2.9412403754512655E-3</v>
      </c>
    </row>
    <row r="88" spans="2:10" x14ac:dyDescent="0.35">
      <c r="B88" s="9">
        <v>84</v>
      </c>
      <c r="C88" s="7">
        <v>7</v>
      </c>
      <c r="D88" t="s">
        <v>154</v>
      </c>
      <c r="E88" t="s">
        <v>1840</v>
      </c>
      <c r="F88" s="6">
        <v>328976578</v>
      </c>
      <c r="G88" s="6">
        <v>359034288.05000001</v>
      </c>
      <c r="H88" s="3">
        <f t="shared" si="1"/>
        <v>2.9242711948862291E-3</v>
      </c>
    </row>
    <row r="89" spans="2:10" x14ac:dyDescent="0.35">
      <c r="B89" s="9">
        <v>85</v>
      </c>
      <c r="C89" s="7">
        <v>16</v>
      </c>
      <c r="D89" t="s">
        <v>313</v>
      </c>
      <c r="E89" t="s">
        <v>1859</v>
      </c>
      <c r="F89" s="6">
        <v>328551336</v>
      </c>
      <c r="G89" s="6">
        <v>349414528</v>
      </c>
      <c r="H89" s="3">
        <f t="shared" si="1"/>
        <v>2.9204912208254138E-3</v>
      </c>
    </row>
    <row r="90" spans="2:10" x14ac:dyDescent="0.35">
      <c r="B90" s="9">
        <v>86</v>
      </c>
      <c r="C90" s="7">
        <v>39</v>
      </c>
      <c r="D90" t="s">
        <v>1412</v>
      </c>
      <c r="E90" t="s">
        <v>1843</v>
      </c>
      <c r="F90" s="6">
        <v>324322085</v>
      </c>
      <c r="G90" s="6">
        <v>408736133</v>
      </c>
      <c r="H90" s="3">
        <f t="shared" si="1"/>
        <v>2.8828974293450861E-3</v>
      </c>
    </row>
    <row r="91" spans="2:10" x14ac:dyDescent="0.35">
      <c r="B91" s="9">
        <v>87</v>
      </c>
      <c r="C91" s="7">
        <v>11</v>
      </c>
      <c r="D91" t="s">
        <v>101</v>
      </c>
      <c r="E91" t="s">
        <v>102</v>
      </c>
      <c r="F91" s="6">
        <v>313640036</v>
      </c>
      <c r="G91" s="6">
        <v>428539814.66999996</v>
      </c>
      <c r="H91" s="3">
        <f t="shared" si="1"/>
        <v>2.7879447479628168E-3</v>
      </c>
    </row>
    <row r="92" spans="2:10" x14ac:dyDescent="0.35">
      <c r="B92" s="9">
        <v>88</v>
      </c>
      <c r="C92" s="7">
        <v>3</v>
      </c>
      <c r="D92" t="s">
        <v>103</v>
      </c>
      <c r="E92" t="s">
        <v>104</v>
      </c>
      <c r="F92" s="6">
        <v>309607899</v>
      </c>
      <c r="G92" s="6">
        <v>366474022</v>
      </c>
      <c r="H92" s="3">
        <f t="shared" si="1"/>
        <v>2.7521031018656436E-3</v>
      </c>
    </row>
    <row r="93" spans="2:10" x14ac:dyDescent="0.35">
      <c r="B93" s="9">
        <v>89</v>
      </c>
      <c r="C93" s="7">
        <v>7</v>
      </c>
      <c r="D93" t="s">
        <v>105</v>
      </c>
      <c r="E93" t="s">
        <v>106</v>
      </c>
      <c r="F93" s="6">
        <v>308657575.45999998</v>
      </c>
      <c r="G93" s="6">
        <v>310951400</v>
      </c>
      <c r="H93" s="3">
        <f t="shared" si="1"/>
        <v>2.7436556805606402E-3</v>
      </c>
    </row>
    <row r="94" spans="2:10" x14ac:dyDescent="0.35">
      <c r="B94" s="9">
        <v>90</v>
      </c>
      <c r="C94" s="7">
        <v>7</v>
      </c>
      <c r="D94" t="s">
        <v>339</v>
      </c>
      <c r="E94" t="s">
        <v>1822</v>
      </c>
      <c r="F94" s="6">
        <v>299480214.43000001</v>
      </c>
      <c r="G94" s="6">
        <v>304361401.11000001</v>
      </c>
      <c r="H94" s="3">
        <f t="shared" si="1"/>
        <v>2.6620781631937341E-3</v>
      </c>
    </row>
    <row r="95" spans="2:10" x14ac:dyDescent="0.35">
      <c r="B95" s="9">
        <v>91</v>
      </c>
      <c r="C95" s="7">
        <v>1</v>
      </c>
      <c r="D95" t="s">
        <v>1816</v>
      </c>
      <c r="E95" t="s">
        <v>1817</v>
      </c>
      <c r="F95" s="6">
        <v>296944780</v>
      </c>
      <c r="G95" s="6">
        <v>297425872</v>
      </c>
      <c r="H95" s="3">
        <f t="shared" si="1"/>
        <v>2.6395406989303304E-3</v>
      </c>
    </row>
    <row r="96" spans="2:10" x14ac:dyDescent="0.35">
      <c r="B96" s="9">
        <v>92</v>
      </c>
      <c r="C96" s="7">
        <v>2</v>
      </c>
      <c r="D96" t="s">
        <v>112</v>
      </c>
      <c r="E96" t="s">
        <v>113</v>
      </c>
      <c r="F96" s="6">
        <v>289505816</v>
      </c>
      <c r="G96" s="6">
        <v>319215600</v>
      </c>
      <c r="H96" s="3">
        <f t="shared" si="1"/>
        <v>2.5734157842715257E-3</v>
      </c>
    </row>
    <row r="97" spans="2:8" x14ac:dyDescent="0.35">
      <c r="B97" s="9">
        <v>93</v>
      </c>
      <c r="C97" s="7">
        <v>4</v>
      </c>
      <c r="D97" t="s">
        <v>114</v>
      </c>
      <c r="E97" t="s">
        <v>115</v>
      </c>
      <c r="F97" s="6">
        <v>288000960.56</v>
      </c>
      <c r="G97" s="6">
        <v>396722914.55999994</v>
      </c>
      <c r="H97" s="3">
        <f t="shared" si="1"/>
        <v>2.5600391316161508E-3</v>
      </c>
    </row>
    <row r="98" spans="2:8" x14ac:dyDescent="0.35">
      <c r="B98" s="9">
        <v>94</v>
      </c>
      <c r="C98" s="7">
        <v>8</v>
      </c>
      <c r="D98" t="s">
        <v>213</v>
      </c>
      <c r="E98" t="s">
        <v>1828</v>
      </c>
      <c r="F98" s="6">
        <v>287506265</v>
      </c>
      <c r="G98" s="6">
        <v>376269130.11000001</v>
      </c>
      <c r="H98" s="3">
        <f t="shared" si="1"/>
        <v>2.5556417851997563E-3</v>
      </c>
    </row>
    <row r="99" spans="2:8" x14ac:dyDescent="0.35">
      <c r="B99" s="9">
        <v>95</v>
      </c>
      <c r="C99" s="7">
        <v>5</v>
      </c>
      <c r="D99" t="s">
        <v>277</v>
      </c>
      <c r="E99" t="s">
        <v>278</v>
      </c>
      <c r="F99" s="6">
        <v>286153750</v>
      </c>
      <c r="G99" s="6">
        <v>320085608</v>
      </c>
      <c r="H99" s="3">
        <f t="shared" si="1"/>
        <v>2.5436192859714019E-3</v>
      </c>
    </row>
    <row r="100" spans="2:8" x14ac:dyDescent="0.35">
      <c r="B100" s="9">
        <v>96</v>
      </c>
      <c r="C100" s="7">
        <v>3</v>
      </c>
      <c r="D100" t="s">
        <v>1176</v>
      </c>
      <c r="E100" t="s">
        <v>1177</v>
      </c>
      <c r="F100" s="6">
        <v>285943120</v>
      </c>
      <c r="G100" s="6">
        <v>288553503.30000001</v>
      </c>
      <c r="H100" s="3">
        <f t="shared" si="1"/>
        <v>2.5417469969302689E-3</v>
      </c>
    </row>
    <row r="101" spans="2:8" x14ac:dyDescent="0.35">
      <c r="B101" s="9">
        <v>97</v>
      </c>
      <c r="C101" s="7">
        <v>3</v>
      </c>
      <c r="D101" t="s">
        <v>118</v>
      </c>
      <c r="E101" t="s">
        <v>119</v>
      </c>
      <c r="F101" s="6">
        <v>282800003</v>
      </c>
      <c r="G101" s="6">
        <v>353201812</v>
      </c>
      <c r="H101" s="3">
        <f t="shared" si="1"/>
        <v>2.5138078452704897E-3</v>
      </c>
    </row>
    <row r="102" spans="2:8" x14ac:dyDescent="0.35">
      <c r="B102" s="9">
        <v>98</v>
      </c>
      <c r="C102" s="7">
        <v>3</v>
      </c>
      <c r="D102" t="s">
        <v>542</v>
      </c>
      <c r="E102" t="s">
        <v>543</v>
      </c>
      <c r="F102" s="6">
        <v>277525986</v>
      </c>
      <c r="G102" s="6">
        <v>289343638</v>
      </c>
      <c r="H102" s="3">
        <f t="shared" si="1"/>
        <v>2.4669271339195428E-3</v>
      </c>
    </row>
    <row r="103" spans="2:8" x14ac:dyDescent="0.35">
      <c r="B103" s="9">
        <v>99</v>
      </c>
      <c r="C103" s="7">
        <v>13</v>
      </c>
      <c r="D103" t="s">
        <v>124</v>
      </c>
      <c r="E103" t="s">
        <v>125</v>
      </c>
      <c r="F103" s="6">
        <v>276904002.36000001</v>
      </c>
      <c r="G103" s="6">
        <v>322087279</v>
      </c>
      <c r="H103" s="3">
        <f t="shared" si="1"/>
        <v>2.4613983243817936E-3</v>
      </c>
    </row>
    <row r="104" spans="2:8" x14ac:dyDescent="0.35">
      <c r="B104" s="9">
        <v>100</v>
      </c>
      <c r="C104" s="7">
        <v>10</v>
      </c>
      <c r="D104" t="s">
        <v>195</v>
      </c>
      <c r="E104" t="s">
        <v>1863</v>
      </c>
      <c r="F104" s="6">
        <v>276660064</v>
      </c>
      <c r="G104" s="6">
        <v>315610573.11000001</v>
      </c>
      <c r="H104" s="3">
        <f t="shared" si="1"/>
        <v>2.4592299574913222E-3</v>
      </c>
    </row>
    <row r="105" spans="2:8" x14ac:dyDescent="0.35">
      <c r="B105" s="9">
        <v>101</v>
      </c>
      <c r="C105" s="7">
        <v>12</v>
      </c>
      <c r="D105" t="s">
        <v>146</v>
      </c>
      <c r="E105" t="s">
        <v>147</v>
      </c>
      <c r="F105" s="6">
        <v>275616493.39999998</v>
      </c>
      <c r="G105" s="6">
        <v>281220180.68000001</v>
      </c>
      <c r="H105" s="3">
        <f t="shared" si="1"/>
        <v>2.4499536635254637E-3</v>
      </c>
    </row>
    <row r="106" spans="2:8" x14ac:dyDescent="0.35">
      <c r="B106" s="9">
        <v>102</v>
      </c>
      <c r="C106" s="7">
        <v>9</v>
      </c>
      <c r="D106" t="s">
        <v>126</v>
      </c>
      <c r="E106" t="s">
        <v>127</v>
      </c>
      <c r="F106" s="6">
        <v>266104910</v>
      </c>
      <c r="G106" s="6">
        <v>345264566.02999997</v>
      </c>
      <c r="H106" s="3">
        <f t="shared" si="1"/>
        <v>2.3654052451442071E-3</v>
      </c>
    </row>
    <row r="107" spans="2:8" x14ac:dyDescent="0.35">
      <c r="B107" s="9">
        <v>103</v>
      </c>
      <c r="C107" s="7">
        <v>23</v>
      </c>
      <c r="D107" t="s">
        <v>128</v>
      </c>
      <c r="E107" t="s">
        <v>129</v>
      </c>
      <c r="F107" s="6">
        <v>262631800</v>
      </c>
      <c r="G107" s="6">
        <v>278291988.33000004</v>
      </c>
      <c r="H107" s="3">
        <f t="shared" si="1"/>
        <v>2.3345327873193489E-3</v>
      </c>
    </row>
    <row r="108" spans="2:8" x14ac:dyDescent="0.35">
      <c r="B108" s="9">
        <v>104</v>
      </c>
      <c r="C108" s="7">
        <v>3</v>
      </c>
      <c r="D108" t="s">
        <v>130</v>
      </c>
      <c r="E108" t="s">
        <v>131</v>
      </c>
      <c r="F108" s="6">
        <v>262242873</v>
      </c>
      <c r="G108" s="6">
        <v>322787932.81</v>
      </c>
      <c r="H108" s="3">
        <f t="shared" si="1"/>
        <v>2.3310756171161448E-3</v>
      </c>
    </row>
    <row r="109" spans="2:8" x14ac:dyDescent="0.35">
      <c r="B109" s="9">
        <v>105</v>
      </c>
      <c r="C109" s="7">
        <v>1</v>
      </c>
      <c r="D109" t="s">
        <v>1809</v>
      </c>
      <c r="E109" t="s">
        <v>1813</v>
      </c>
      <c r="F109" s="6">
        <v>254886400</v>
      </c>
      <c r="G109" s="6">
        <v>271602530</v>
      </c>
      <c r="H109" s="3">
        <f t="shared" si="1"/>
        <v>2.2656839645533956E-3</v>
      </c>
    </row>
    <row r="110" spans="2:8" x14ac:dyDescent="0.35">
      <c r="B110" s="9">
        <v>106</v>
      </c>
      <c r="C110" s="7">
        <v>2</v>
      </c>
      <c r="D110" t="s">
        <v>132</v>
      </c>
      <c r="E110" t="s">
        <v>133</v>
      </c>
      <c r="F110" s="6">
        <v>252320470.44999999</v>
      </c>
      <c r="G110" s="6">
        <v>254998830</v>
      </c>
      <c r="H110" s="3">
        <f t="shared" si="1"/>
        <v>2.2428754293172715E-3</v>
      </c>
    </row>
    <row r="111" spans="2:8" x14ac:dyDescent="0.35">
      <c r="B111" s="9">
        <v>107</v>
      </c>
      <c r="C111" s="7">
        <v>4</v>
      </c>
      <c r="D111" t="s">
        <v>134</v>
      </c>
      <c r="E111" t="s">
        <v>135</v>
      </c>
      <c r="F111" s="6">
        <v>252241723.63</v>
      </c>
      <c r="G111" s="6">
        <v>298334534</v>
      </c>
      <c r="H111" s="3">
        <f t="shared" si="1"/>
        <v>2.2421754492189471E-3</v>
      </c>
    </row>
    <row r="112" spans="2:8" x14ac:dyDescent="0.35">
      <c r="B112" s="9">
        <v>108</v>
      </c>
      <c r="C112" s="7">
        <v>39</v>
      </c>
      <c r="D112" t="s">
        <v>212</v>
      </c>
      <c r="E112" t="s">
        <v>1885</v>
      </c>
      <c r="F112" s="6">
        <v>246355456.67000002</v>
      </c>
      <c r="G112" s="6">
        <v>305074199.05000001</v>
      </c>
      <c r="H112" s="3">
        <f t="shared" si="1"/>
        <v>2.1898524509642251E-3</v>
      </c>
    </row>
    <row r="113" spans="2:8" x14ac:dyDescent="0.35">
      <c r="B113" s="9">
        <v>109</v>
      </c>
      <c r="C113" s="7">
        <v>5</v>
      </c>
      <c r="D113" t="s">
        <v>138</v>
      </c>
      <c r="E113" t="s">
        <v>139</v>
      </c>
      <c r="F113" s="6">
        <v>242731520.84999999</v>
      </c>
      <c r="G113" s="6">
        <v>281213241.04000002</v>
      </c>
      <c r="H113" s="3">
        <f t="shared" si="1"/>
        <v>2.1576393031621272E-3</v>
      </c>
    </row>
    <row r="114" spans="2:8" x14ac:dyDescent="0.35">
      <c r="B114" s="9">
        <v>110</v>
      </c>
      <c r="C114" s="7">
        <v>4</v>
      </c>
      <c r="D114" t="s">
        <v>321</v>
      </c>
      <c r="E114" t="s">
        <v>322</v>
      </c>
      <c r="F114" s="6">
        <v>241755551.75</v>
      </c>
      <c r="G114" s="6">
        <v>245191789</v>
      </c>
      <c r="H114" s="3">
        <f t="shared" si="1"/>
        <v>2.1489639185995548E-3</v>
      </c>
    </row>
    <row r="115" spans="2:8" x14ac:dyDescent="0.35">
      <c r="B115" s="9">
        <v>111</v>
      </c>
      <c r="C115" s="7">
        <v>4</v>
      </c>
      <c r="D115" t="s">
        <v>142</v>
      </c>
      <c r="E115" t="s">
        <v>143</v>
      </c>
      <c r="F115" s="6">
        <v>235169081</v>
      </c>
      <c r="G115" s="6">
        <v>250234180</v>
      </c>
      <c r="H115" s="3">
        <f t="shared" si="1"/>
        <v>2.0904168122758159E-3</v>
      </c>
    </row>
    <row r="116" spans="2:8" x14ac:dyDescent="0.35">
      <c r="B116" s="9">
        <v>112</v>
      </c>
      <c r="C116" s="7">
        <v>3</v>
      </c>
      <c r="D116" t="s">
        <v>144</v>
      </c>
      <c r="E116" t="s">
        <v>145</v>
      </c>
      <c r="F116" s="6">
        <v>234280023.40000001</v>
      </c>
      <c r="G116" s="6">
        <v>293827338.47000003</v>
      </c>
      <c r="H116" s="3">
        <f t="shared" si="1"/>
        <v>2.0825139836122063E-3</v>
      </c>
    </row>
    <row r="117" spans="2:8" x14ac:dyDescent="0.35">
      <c r="B117" s="9">
        <v>113</v>
      </c>
      <c r="C117" s="7">
        <v>6</v>
      </c>
      <c r="D117" t="s">
        <v>148</v>
      </c>
      <c r="E117" t="s">
        <v>149</v>
      </c>
      <c r="F117" s="6">
        <v>224901993</v>
      </c>
      <c r="G117" s="6">
        <v>250307393</v>
      </c>
      <c r="H117" s="3">
        <f t="shared" si="1"/>
        <v>1.9991527171955821E-3</v>
      </c>
    </row>
    <row r="118" spans="2:8" x14ac:dyDescent="0.35">
      <c r="B118" s="9">
        <v>114</v>
      </c>
      <c r="C118" s="7">
        <v>2</v>
      </c>
      <c r="D118" t="s">
        <v>1825</v>
      </c>
      <c r="E118" t="s">
        <v>1826</v>
      </c>
      <c r="F118" s="6">
        <v>223873936</v>
      </c>
      <c r="G118" s="6">
        <v>223882882</v>
      </c>
      <c r="H118" s="3">
        <f t="shared" si="1"/>
        <v>1.9900143235443441E-3</v>
      </c>
    </row>
    <row r="119" spans="2:8" x14ac:dyDescent="0.35">
      <c r="B119" s="9">
        <v>115</v>
      </c>
      <c r="C119" s="7">
        <v>1</v>
      </c>
      <c r="D119" t="s">
        <v>150</v>
      </c>
      <c r="E119" t="s">
        <v>151</v>
      </c>
      <c r="F119" s="6">
        <v>223500000</v>
      </c>
      <c r="G119" s="6">
        <v>224000000</v>
      </c>
      <c r="H119" s="3">
        <f t="shared" si="1"/>
        <v>1.9866904082669139E-3</v>
      </c>
    </row>
    <row r="120" spans="2:8" x14ac:dyDescent="0.35">
      <c r="B120" s="9">
        <v>116</v>
      </c>
      <c r="C120" s="7">
        <v>2</v>
      </c>
      <c r="D120" t="s">
        <v>152</v>
      </c>
      <c r="E120" t="s">
        <v>153</v>
      </c>
      <c r="F120" s="6">
        <v>218072550</v>
      </c>
      <c r="G120" s="6">
        <v>223324123</v>
      </c>
      <c r="H120" s="3">
        <f t="shared" si="1"/>
        <v>1.9384458317284429E-3</v>
      </c>
    </row>
    <row r="121" spans="2:8" x14ac:dyDescent="0.35">
      <c r="B121" s="9">
        <v>117</v>
      </c>
      <c r="C121" s="7">
        <v>25</v>
      </c>
      <c r="D121" t="s">
        <v>155</v>
      </c>
      <c r="E121" t="s">
        <v>156</v>
      </c>
      <c r="F121" s="6">
        <v>215065080</v>
      </c>
      <c r="G121" s="6">
        <v>258664288.83999997</v>
      </c>
      <c r="H121" s="3">
        <f t="shared" si="1"/>
        <v>1.911712445589067E-3</v>
      </c>
    </row>
    <row r="122" spans="2:8" x14ac:dyDescent="0.35">
      <c r="B122" s="9">
        <v>118</v>
      </c>
      <c r="C122" s="7">
        <v>10</v>
      </c>
      <c r="D122" t="s">
        <v>157</v>
      </c>
      <c r="E122" t="s">
        <v>158</v>
      </c>
      <c r="F122" s="6">
        <v>214252716</v>
      </c>
      <c r="G122" s="6">
        <v>217819551</v>
      </c>
      <c r="H122" s="3">
        <f t="shared" si="1"/>
        <v>1.9044913459612309E-3</v>
      </c>
    </row>
    <row r="123" spans="2:8" x14ac:dyDescent="0.35">
      <c r="B123" s="9">
        <v>119</v>
      </c>
      <c r="C123" s="7">
        <v>15</v>
      </c>
      <c r="D123" t="s">
        <v>159</v>
      </c>
      <c r="E123" t="s">
        <v>160</v>
      </c>
      <c r="F123" s="6">
        <v>210929689</v>
      </c>
      <c r="G123" s="6">
        <v>274617929</v>
      </c>
      <c r="H123" s="3">
        <f t="shared" si="1"/>
        <v>1.8749529751902602E-3</v>
      </c>
    </row>
    <row r="124" spans="2:8" x14ac:dyDescent="0.35">
      <c r="B124" s="9">
        <v>120</v>
      </c>
      <c r="C124" s="7">
        <v>7</v>
      </c>
      <c r="D124" t="s">
        <v>163</v>
      </c>
      <c r="E124" t="s">
        <v>164</v>
      </c>
      <c r="F124" s="6">
        <v>206182917</v>
      </c>
      <c r="G124" s="6">
        <v>224174997</v>
      </c>
      <c r="H124" s="3">
        <f t="shared" si="1"/>
        <v>1.8327589420688733E-3</v>
      </c>
    </row>
    <row r="125" spans="2:8" x14ac:dyDescent="0.35">
      <c r="B125" s="9">
        <v>121</v>
      </c>
      <c r="C125" s="7">
        <v>11</v>
      </c>
      <c r="D125" t="s">
        <v>165</v>
      </c>
      <c r="E125" t="s">
        <v>166</v>
      </c>
      <c r="F125" s="6">
        <v>200686626.65000001</v>
      </c>
      <c r="G125" s="6">
        <v>206422149.51999998</v>
      </c>
      <c r="H125" s="3">
        <f t="shared" si="1"/>
        <v>1.7839024439955176E-3</v>
      </c>
    </row>
    <row r="126" spans="2:8" x14ac:dyDescent="0.35">
      <c r="B126" s="9">
        <v>122</v>
      </c>
      <c r="C126" s="7">
        <v>1</v>
      </c>
      <c r="D126" t="s">
        <v>167</v>
      </c>
      <c r="E126" t="s">
        <v>168</v>
      </c>
      <c r="F126" s="6">
        <v>199000000</v>
      </c>
      <c r="G126" s="6">
        <v>207402000</v>
      </c>
      <c r="H126" s="3">
        <f t="shared" si="1"/>
        <v>1.7689100279423527E-3</v>
      </c>
    </row>
    <row r="127" spans="2:8" x14ac:dyDescent="0.35">
      <c r="B127" s="9">
        <v>123</v>
      </c>
      <c r="C127" s="7">
        <v>14</v>
      </c>
      <c r="D127" t="s">
        <v>437</v>
      </c>
      <c r="E127" t="s">
        <v>438</v>
      </c>
      <c r="F127" s="6">
        <v>198242808.41</v>
      </c>
      <c r="G127" s="6">
        <v>201299750</v>
      </c>
      <c r="H127" s="3">
        <f t="shared" si="1"/>
        <v>1.7621793555975054E-3</v>
      </c>
    </row>
    <row r="128" spans="2:8" x14ac:dyDescent="0.35">
      <c r="B128" s="9">
        <v>124</v>
      </c>
      <c r="C128" s="7">
        <v>8</v>
      </c>
      <c r="D128" t="s">
        <v>173</v>
      </c>
      <c r="E128" t="s">
        <v>174</v>
      </c>
      <c r="F128" s="6">
        <v>194174334</v>
      </c>
      <c r="G128" s="6">
        <v>280977462</v>
      </c>
      <c r="H128" s="3">
        <f t="shared" si="1"/>
        <v>1.7260147064403404E-3</v>
      </c>
    </row>
    <row r="129" spans="2:8" x14ac:dyDescent="0.35">
      <c r="B129" s="9">
        <v>125</v>
      </c>
      <c r="C129" s="7">
        <v>4</v>
      </c>
      <c r="D129" t="s">
        <v>299</v>
      </c>
      <c r="E129" t="s">
        <v>300</v>
      </c>
      <c r="F129" s="6">
        <v>194095554</v>
      </c>
      <c r="G129" s="6">
        <v>210681800.72</v>
      </c>
      <c r="H129" s="3">
        <f t="shared" si="1"/>
        <v>1.7253144314051581E-3</v>
      </c>
    </row>
    <row r="130" spans="2:8" x14ac:dyDescent="0.35">
      <c r="B130" s="9">
        <v>126</v>
      </c>
      <c r="C130" s="7">
        <v>3</v>
      </c>
      <c r="D130" t="s">
        <v>175</v>
      </c>
      <c r="E130" t="s">
        <v>176</v>
      </c>
      <c r="F130" s="6">
        <v>193933159</v>
      </c>
      <c r="G130" s="6">
        <v>197738633</v>
      </c>
      <c r="H130" s="3">
        <f t="shared" si="1"/>
        <v>1.7238709030434106E-3</v>
      </c>
    </row>
    <row r="131" spans="2:8" x14ac:dyDescent="0.35">
      <c r="B131" s="9">
        <v>127</v>
      </c>
      <c r="C131" s="7">
        <v>2</v>
      </c>
      <c r="D131" t="s">
        <v>177</v>
      </c>
      <c r="E131" t="s">
        <v>178</v>
      </c>
      <c r="F131" s="6">
        <v>192970000</v>
      </c>
      <c r="G131" s="6">
        <v>215110518</v>
      </c>
      <c r="H131" s="3">
        <f t="shared" si="1"/>
        <v>1.7153093873971648E-3</v>
      </c>
    </row>
    <row r="132" spans="2:8" x14ac:dyDescent="0.35">
      <c r="B132" s="9">
        <v>128</v>
      </c>
      <c r="C132" s="7">
        <v>6</v>
      </c>
      <c r="D132" t="s">
        <v>179</v>
      </c>
      <c r="E132" t="s">
        <v>180</v>
      </c>
      <c r="F132" s="6">
        <v>189233912</v>
      </c>
      <c r="G132" s="6">
        <v>196350334</v>
      </c>
      <c r="H132" s="3">
        <f t="shared" si="1"/>
        <v>1.6820993194148781E-3</v>
      </c>
    </row>
    <row r="133" spans="2:8" x14ac:dyDescent="0.35">
      <c r="B133" s="9">
        <v>129</v>
      </c>
      <c r="C133" s="7">
        <v>2</v>
      </c>
      <c r="D133" t="s">
        <v>475</v>
      </c>
      <c r="E133" t="s">
        <v>1835</v>
      </c>
      <c r="F133" s="6">
        <v>180461330</v>
      </c>
      <c r="G133" s="6">
        <v>184687093.33000001</v>
      </c>
      <c r="H133" s="3">
        <f t="shared" si="1"/>
        <v>1.6041198808684127E-3</v>
      </c>
    </row>
    <row r="134" spans="2:8" x14ac:dyDescent="0.35">
      <c r="B134" s="9">
        <v>130</v>
      </c>
      <c r="C134" s="7">
        <v>2</v>
      </c>
      <c r="D134" t="s">
        <v>183</v>
      </c>
      <c r="E134" t="s">
        <v>184</v>
      </c>
      <c r="F134" s="6">
        <v>178520000</v>
      </c>
      <c r="G134" s="6">
        <v>191898333</v>
      </c>
      <c r="H134" s="3">
        <f t="shared" ref="H134:H197" si="2">F134/SUM($F$4:$F$974)</f>
        <v>1.5868634079812503E-3</v>
      </c>
    </row>
    <row r="135" spans="2:8" x14ac:dyDescent="0.35">
      <c r="B135" s="9">
        <v>131</v>
      </c>
      <c r="C135" s="7">
        <v>6</v>
      </c>
      <c r="D135" t="s">
        <v>267</v>
      </c>
      <c r="E135" t="s">
        <v>1857</v>
      </c>
      <c r="F135" s="6">
        <v>176016680</v>
      </c>
      <c r="G135" s="6">
        <v>184772309</v>
      </c>
      <c r="H135" s="3">
        <f t="shared" si="2"/>
        <v>1.5646114087292471E-3</v>
      </c>
    </row>
    <row r="136" spans="2:8" x14ac:dyDescent="0.35">
      <c r="B136" s="9">
        <v>132</v>
      </c>
      <c r="C136" s="7">
        <v>6</v>
      </c>
      <c r="D136" t="s">
        <v>185</v>
      </c>
      <c r="E136" t="s">
        <v>186</v>
      </c>
      <c r="F136" s="6">
        <v>174558345</v>
      </c>
      <c r="G136" s="6">
        <v>214167833</v>
      </c>
      <c r="H136" s="3">
        <f t="shared" si="2"/>
        <v>1.5516482760377932E-3</v>
      </c>
    </row>
    <row r="137" spans="2:8" x14ac:dyDescent="0.35">
      <c r="B137" s="9">
        <v>133</v>
      </c>
      <c r="C137" s="7">
        <v>5</v>
      </c>
      <c r="D137" t="s">
        <v>187</v>
      </c>
      <c r="E137" t="s">
        <v>188</v>
      </c>
      <c r="F137" s="6">
        <v>173676085.41999999</v>
      </c>
      <c r="G137" s="6">
        <v>180690360.89000002</v>
      </c>
      <c r="H137" s="3">
        <f t="shared" si="2"/>
        <v>1.5438058749407569E-3</v>
      </c>
    </row>
    <row r="138" spans="2:8" x14ac:dyDescent="0.35">
      <c r="B138" s="9">
        <v>134</v>
      </c>
      <c r="C138" s="7">
        <v>2</v>
      </c>
      <c r="D138" t="s">
        <v>191</v>
      </c>
      <c r="E138" t="s">
        <v>192</v>
      </c>
      <c r="F138" s="6">
        <v>170870151.23000002</v>
      </c>
      <c r="G138" s="6">
        <v>223779002.41000003</v>
      </c>
      <c r="H138" s="3">
        <f t="shared" si="2"/>
        <v>1.518863939632027E-3</v>
      </c>
    </row>
    <row r="139" spans="2:8" x14ac:dyDescent="0.35">
      <c r="B139" s="9">
        <v>135</v>
      </c>
      <c r="C139" s="7">
        <v>2</v>
      </c>
      <c r="D139" t="s">
        <v>193</v>
      </c>
      <c r="E139" t="s">
        <v>194</v>
      </c>
      <c r="F139" s="6">
        <v>169677800</v>
      </c>
      <c r="G139" s="6">
        <v>177999000</v>
      </c>
      <c r="H139" s="3">
        <f t="shared" si="2"/>
        <v>1.508265135372849E-3</v>
      </c>
    </row>
    <row r="140" spans="2:8" x14ac:dyDescent="0.35">
      <c r="B140" s="9">
        <v>136</v>
      </c>
      <c r="C140" s="7">
        <v>7</v>
      </c>
      <c r="D140" t="s">
        <v>864</v>
      </c>
      <c r="E140" t="s">
        <v>1855</v>
      </c>
      <c r="F140" s="6">
        <v>165525780</v>
      </c>
      <c r="G140" s="6">
        <v>195532310</v>
      </c>
      <c r="H140" s="3">
        <f t="shared" si="2"/>
        <v>1.4713578498742701E-3</v>
      </c>
    </row>
    <row r="141" spans="2:8" x14ac:dyDescent="0.35">
      <c r="B141" s="9">
        <v>137</v>
      </c>
      <c r="C141" s="7">
        <v>4</v>
      </c>
      <c r="D141" t="s">
        <v>196</v>
      </c>
      <c r="E141" t="s">
        <v>197</v>
      </c>
      <c r="F141" s="6">
        <v>164499000</v>
      </c>
      <c r="G141" s="6">
        <v>170323050</v>
      </c>
      <c r="H141" s="3">
        <f t="shared" si="2"/>
        <v>1.4622308074697943E-3</v>
      </c>
    </row>
    <row r="142" spans="2:8" x14ac:dyDescent="0.35">
      <c r="B142" s="9">
        <v>138</v>
      </c>
      <c r="C142" s="7">
        <v>2</v>
      </c>
      <c r="D142" t="s">
        <v>198</v>
      </c>
      <c r="E142" t="s">
        <v>199</v>
      </c>
      <c r="F142" s="6">
        <v>162751891</v>
      </c>
      <c r="G142" s="6">
        <v>164199200</v>
      </c>
      <c r="H142" s="3">
        <f t="shared" si="2"/>
        <v>1.4467007641029183E-3</v>
      </c>
    </row>
    <row r="143" spans="2:8" x14ac:dyDescent="0.35">
      <c r="B143" s="9">
        <v>139</v>
      </c>
      <c r="C143" s="7">
        <v>6</v>
      </c>
      <c r="D143" t="s">
        <v>200</v>
      </c>
      <c r="E143" t="s">
        <v>201</v>
      </c>
      <c r="F143" s="6">
        <v>155970630</v>
      </c>
      <c r="G143" s="6">
        <v>161774666</v>
      </c>
      <c r="H143" s="3">
        <f t="shared" si="2"/>
        <v>1.3864221681984239E-3</v>
      </c>
    </row>
    <row r="144" spans="2:8" x14ac:dyDescent="0.35">
      <c r="B144" s="9">
        <v>140</v>
      </c>
      <c r="C144" s="7">
        <v>4</v>
      </c>
      <c r="D144" t="s">
        <v>202</v>
      </c>
      <c r="E144" t="s">
        <v>203</v>
      </c>
      <c r="F144" s="6">
        <v>154145000</v>
      </c>
      <c r="G144" s="6">
        <v>156632091</v>
      </c>
      <c r="H144" s="3">
        <f t="shared" si="2"/>
        <v>1.3701941520461002E-3</v>
      </c>
    </row>
    <row r="145" spans="2:8" x14ac:dyDescent="0.35">
      <c r="B145" s="9">
        <v>141</v>
      </c>
      <c r="C145" s="7">
        <v>12</v>
      </c>
      <c r="D145" t="s">
        <v>204</v>
      </c>
      <c r="E145" t="s">
        <v>205</v>
      </c>
      <c r="F145" s="6">
        <v>152141796</v>
      </c>
      <c r="G145" s="6">
        <v>156259256</v>
      </c>
      <c r="H145" s="3">
        <f t="shared" si="2"/>
        <v>1.3523876814751745E-3</v>
      </c>
    </row>
    <row r="146" spans="2:8" x14ac:dyDescent="0.35">
      <c r="B146" s="9">
        <v>142</v>
      </c>
      <c r="C146" s="7">
        <v>11</v>
      </c>
      <c r="D146" t="s">
        <v>206</v>
      </c>
      <c r="E146" t="s">
        <v>207</v>
      </c>
      <c r="F146" s="6">
        <v>149870770.93000001</v>
      </c>
      <c r="G146" s="6">
        <v>157881464.16</v>
      </c>
      <c r="H146" s="3">
        <f t="shared" si="2"/>
        <v>1.3322005507212474E-3</v>
      </c>
    </row>
    <row r="147" spans="2:8" x14ac:dyDescent="0.35">
      <c r="B147" s="9">
        <v>143</v>
      </c>
      <c r="C147" s="7">
        <v>1</v>
      </c>
      <c r="D147" t="s">
        <v>1832</v>
      </c>
      <c r="E147" t="s">
        <v>1833</v>
      </c>
      <c r="F147" s="6">
        <v>149800000</v>
      </c>
      <c r="G147" s="6">
        <v>150000000</v>
      </c>
      <c r="H147" s="3">
        <f t="shared" si="2"/>
        <v>1.331571468270173E-3</v>
      </c>
    </row>
    <row r="148" spans="2:8" x14ac:dyDescent="0.35">
      <c r="B148" s="9">
        <v>144</v>
      </c>
      <c r="C148" s="7">
        <v>3</v>
      </c>
      <c r="D148" t="s">
        <v>208</v>
      </c>
      <c r="E148" t="s">
        <v>209</v>
      </c>
      <c r="F148" s="6">
        <v>149208218.5</v>
      </c>
      <c r="G148" s="6">
        <v>208863849.20999998</v>
      </c>
      <c r="H148" s="3">
        <f t="shared" si="2"/>
        <v>1.3263111254073552E-3</v>
      </c>
    </row>
    <row r="149" spans="2:8" x14ac:dyDescent="0.35">
      <c r="B149" s="9">
        <v>145</v>
      </c>
      <c r="C149" s="7">
        <v>1</v>
      </c>
      <c r="D149" t="s">
        <v>1830</v>
      </c>
      <c r="E149" t="s">
        <v>1831</v>
      </c>
      <c r="F149" s="6">
        <v>148641500</v>
      </c>
      <c r="G149" s="6">
        <v>150000000</v>
      </c>
      <c r="H149" s="3">
        <f t="shared" si="2"/>
        <v>1.3212735674291117E-3</v>
      </c>
    </row>
    <row r="150" spans="2:8" x14ac:dyDescent="0.35">
      <c r="B150" s="9">
        <v>146</v>
      </c>
      <c r="C150" s="7">
        <v>4</v>
      </c>
      <c r="D150" t="s">
        <v>210</v>
      </c>
      <c r="E150" t="s">
        <v>211</v>
      </c>
      <c r="F150" s="6">
        <v>146724320</v>
      </c>
      <c r="G150" s="6">
        <v>151177329</v>
      </c>
      <c r="H150" s="3">
        <f t="shared" si="2"/>
        <v>1.3042317637739834E-3</v>
      </c>
    </row>
    <row r="151" spans="2:8" x14ac:dyDescent="0.35">
      <c r="B151" s="9">
        <v>147</v>
      </c>
      <c r="C151" s="7">
        <v>6</v>
      </c>
      <c r="D151" t="s">
        <v>284</v>
      </c>
      <c r="E151" t="s">
        <v>285</v>
      </c>
      <c r="F151" s="6">
        <v>146710057.90000001</v>
      </c>
      <c r="G151" s="6">
        <v>199846490.44</v>
      </c>
      <c r="H151" s="3">
        <f t="shared" si="2"/>
        <v>1.3041049880367498E-3</v>
      </c>
    </row>
    <row r="152" spans="2:8" x14ac:dyDescent="0.35">
      <c r="B152" s="9">
        <v>148</v>
      </c>
      <c r="C152" s="7">
        <v>2</v>
      </c>
      <c r="D152" t="s">
        <v>252</v>
      </c>
      <c r="E152" t="s">
        <v>253</v>
      </c>
      <c r="F152" s="6">
        <v>144431700</v>
      </c>
      <c r="G152" s="6">
        <v>145767096</v>
      </c>
      <c r="H152" s="3">
        <f t="shared" si="2"/>
        <v>1.2838526757927714E-3</v>
      </c>
    </row>
    <row r="153" spans="2:8" x14ac:dyDescent="0.35">
      <c r="B153" s="9">
        <v>149</v>
      </c>
      <c r="C153" s="7">
        <v>19</v>
      </c>
      <c r="D153" t="s">
        <v>561</v>
      </c>
      <c r="E153" t="s">
        <v>1870</v>
      </c>
      <c r="F153" s="6">
        <v>143719182</v>
      </c>
      <c r="G153" s="6">
        <v>206942212.69</v>
      </c>
      <c r="H153" s="3">
        <f t="shared" si="2"/>
        <v>1.2775191067712164E-3</v>
      </c>
    </row>
    <row r="154" spans="2:8" x14ac:dyDescent="0.35">
      <c r="B154" s="9">
        <v>150</v>
      </c>
      <c r="C154" s="7">
        <v>8</v>
      </c>
      <c r="D154" t="s">
        <v>214</v>
      </c>
      <c r="E154" t="s">
        <v>215</v>
      </c>
      <c r="F154" s="6">
        <v>143080343</v>
      </c>
      <c r="G154" s="6">
        <v>180197513</v>
      </c>
      <c r="H154" s="3">
        <f t="shared" si="2"/>
        <v>1.2718404700207608E-3</v>
      </c>
    </row>
    <row r="155" spans="2:8" x14ac:dyDescent="0.35">
      <c r="B155" s="9">
        <v>151</v>
      </c>
      <c r="C155" s="7">
        <v>1</v>
      </c>
      <c r="D155" t="s">
        <v>1836</v>
      </c>
      <c r="E155" t="s">
        <v>1837</v>
      </c>
      <c r="F155" s="6">
        <v>142763991</v>
      </c>
      <c r="G155" s="6">
        <v>142764418</v>
      </c>
      <c r="H155" s="3">
        <f t="shared" si="2"/>
        <v>1.2690284186380493E-3</v>
      </c>
    </row>
    <row r="156" spans="2:8" x14ac:dyDescent="0.35">
      <c r="B156" s="9">
        <v>152</v>
      </c>
      <c r="C156" s="7">
        <v>3</v>
      </c>
      <c r="D156" t="s">
        <v>216</v>
      </c>
      <c r="E156" t="s">
        <v>217</v>
      </c>
      <c r="F156" s="6">
        <v>141097346.63</v>
      </c>
      <c r="G156" s="6">
        <v>178822410</v>
      </c>
      <c r="H156" s="3">
        <f t="shared" si="2"/>
        <v>1.2542136249741966E-3</v>
      </c>
    </row>
    <row r="157" spans="2:8" x14ac:dyDescent="0.35">
      <c r="B157" s="9">
        <v>153</v>
      </c>
      <c r="C157" s="7">
        <v>3</v>
      </c>
      <c r="D157" t="s">
        <v>220</v>
      </c>
      <c r="E157" t="s">
        <v>221</v>
      </c>
      <c r="F157" s="6">
        <v>137725515</v>
      </c>
      <c r="G157" s="6">
        <v>170545441</v>
      </c>
      <c r="H157" s="3">
        <f t="shared" si="2"/>
        <v>1.2242414300855523E-3</v>
      </c>
    </row>
    <row r="158" spans="2:8" x14ac:dyDescent="0.35">
      <c r="B158" s="9">
        <v>154</v>
      </c>
      <c r="C158" s="7">
        <v>3</v>
      </c>
      <c r="D158" t="s">
        <v>222</v>
      </c>
      <c r="E158" t="s">
        <v>223</v>
      </c>
      <c r="F158" s="6">
        <v>134315101</v>
      </c>
      <c r="G158" s="6">
        <v>139267467</v>
      </c>
      <c r="H158" s="3">
        <f t="shared" si="2"/>
        <v>1.1939262766984418E-3</v>
      </c>
    </row>
    <row r="159" spans="2:8" x14ac:dyDescent="0.35">
      <c r="B159" s="9">
        <v>155</v>
      </c>
      <c r="C159" s="7">
        <v>2</v>
      </c>
      <c r="D159" t="s">
        <v>224</v>
      </c>
      <c r="E159" t="s">
        <v>225</v>
      </c>
      <c r="F159" s="6">
        <v>134280000</v>
      </c>
      <c r="G159" s="6">
        <v>134876976</v>
      </c>
      <c r="H159" s="3">
        <f t="shared" si="2"/>
        <v>1.1936142640809001E-3</v>
      </c>
    </row>
    <row r="160" spans="2:8" x14ac:dyDescent="0.35">
      <c r="B160" s="9">
        <v>156</v>
      </c>
      <c r="C160" s="7">
        <v>6</v>
      </c>
      <c r="D160" t="s">
        <v>226</v>
      </c>
      <c r="E160" t="s">
        <v>227</v>
      </c>
      <c r="F160" s="6">
        <v>133005139</v>
      </c>
      <c r="G160" s="6">
        <v>148905134.84999999</v>
      </c>
      <c r="H160" s="3">
        <f t="shared" si="2"/>
        <v>1.1822820308792286E-3</v>
      </c>
    </row>
    <row r="161" spans="2:8" x14ac:dyDescent="0.35">
      <c r="B161" s="9">
        <v>157</v>
      </c>
      <c r="C161" s="7">
        <v>4</v>
      </c>
      <c r="D161" t="s">
        <v>228</v>
      </c>
      <c r="E161" t="s">
        <v>229</v>
      </c>
      <c r="F161" s="6">
        <v>132551130</v>
      </c>
      <c r="G161" s="6">
        <v>135857405</v>
      </c>
      <c r="H161" s="3">
        <f t="shared" si="2"/>
        <v>1.1782463470959318E-3</v>
      </c>
    </row>
    <row r="162" spans="2:8" x14ac:dyDescent="0.35">
      <c r="B162" s="9">
        <v>158</v>
      </c>
      <c r="C162" s="7">
        <v>18</v>
      </c>
      <c r="D162" t="s">
        <v>268</v>
      </c>
      <c r="E162" t="s">
        <v>1910</v>
      </c>
      <c r="F162" s="6">
        <v>131343978.59</v>
      </c>
      <c r="G162" s="6">
        <v>141929009.09000003</v>
      </c>
      <c r="H162" s="3">
        <f t="shared" si="2"/>
        <v>1.1675159841090285E-3</v>
      </c>
    </row>
    <row r="163" spans="2:8" x14ac:dyDescent="0.35">
      <c r="B163" s="9">
        <v>159</v>
      </c>
      <c r="C163" s="7">
        <v>5</v>
      </c>
      <c r="D163" t="s">
        <v>230</v>
      </c>
      <c r="E163" t="s">
        <v>231</v>
      </c>
      <c r="F163" s="6">
        <v>126297000</v>
      </c>
      <c r="G163" s="6">
        <v>127879131.48</v>
      </c>
      <c r="H163" s="3">
        <f t="shared" si="2"/>
        <v>1.1226534160755544E-3</v>
      </c>
    </row>
    <row r="164" spans="2:8" x14ac:dyDescent="0.35">
      <c r="B164" s="9">
        <v>160</v>
      </c>
      <c r="C164" s="7">
        <v>16</v>
      </c>
      <c r="D164" t="s">
        <v>232</v>
      </c>
      <c r="E164" t="s">
        <v>233</v>
      </c>
      <c r="F164" s="6">
        <v>126119085</v>
      </c>
      <c r="G164" s="6">
        <v>137687307.32999998</v>
      </c>
      <c r="H164" s="3">
        <f t="shared" si="2"/>
        <v>1.1210719305096179E-3</v>
      </c>
    </row>
    <row r="165" spans="2:8" x14ac:dyDescent="0.35">
      <c r="B165" s="9">
        <v>161</v>
      </c>
      <c r="C165" s="7">
        <v>3</v>
      </c>
      <c r="D165" t="s">
        <v>234</v>
      </c>
      <c r="E165" t="s">
        <v>235</v>
      </c>
      <c r="F165" s="6">
        <v>126017540.81999999</v>
      </c>
      <c r="G165" s="6">
        <v>129411120.66</v>
      </c>
      <c r="H165" s="3">
        <f t="shared" si="2"/>
        <v>1.1201693047896118E-3</v>
      </c>
    </row>
    <row r="166" spans="2:8" x14ac:dyDescent="0.35">
      <c r="B166" s="9">
        <v>162</v>
      </c>
      <c r="C166" s="7">
        <v>3</v>
      </c>
      <c r="D166" t="s">
        <v>236</v>
      </c>
      <c r="E166" t="s">
        <v>237</v>
      </c>
      <c r="F166" s="6">
        <v>125503899</v>
      </c>
      <c r="G166" s="6">
        <v>126855555</v>
      </c>
      <c r="H166" s="3">
        <f t="shared" si="2"/>
        <v>1.1156035451606243E-3</v>
      </c>
    </row>
    <row r="167" spans="2:8" x14ac:dyDescent="0.35">
      <c r="B167" s="9">
        <v>163</v>
      </c>
      <c r="C167" s="7">
        <v>28</v>
      </c>
      <c r="D167" t="s">
        <v>530</v>
      </c>
      <c r="E167" t="s">
        <v>1891</v>
      </c>
      <c r="F167" s="6">
        <v>125341970</v>
      </c>
      <c r="G167" s="6">
        <v>128302308.62</v>
      </c>
      <c r="H167" s="3">
        <f t="shared" si="2"/>
        <v>1.1141641590706006E-3</v>
      </c>
    </row>
    <row r="168" spans="2:8" x14ac:dyDescent="0.35">
      <c r="B168" s="9">
        <v>164</v>
      </c>
      <c r="C168" s="7">
        <v>4</v>
      </c>
      <c r="D168" t="s">
        <v>453</v>
      </c>
      <c r="E168" t="s">
        <v>454</v>
      </c>
      <c r="F168" s="6">
        <v>124342957</v>
      </c>
      <c r="G168" s="6">
        <v>134936997.32999998</v>
      </c>
      <c r="H168" s="3">
        <f t="shared" si="2"/>
        <v>1.1052839373934913E-3</v>
      </c>
    </row>
    <row r="169" spans="2:8" x14ac:dyDescent="0.35">
      <c r="B169" s="9">
        <v>165</v>
      </c>
      <c r="C169" s="7">
        <v>1</v>
      </c>
      <c r="D169" t="s">
        <v>238</v>
      </c>
      <c r="E169" t="s">
        <v>239</v>
      </c>
      <c r="F169" s="6">
        <v>122776926.95</v>
      </c>
      <c r="G169" s="6">
        <v>161332353.02000001</v>
      </c>
      <c r="H169" s="3">
        <f t="shared" si="2"/>
        <v>1.0913635039286468E-3</v>
      </c>
    </row>
    <row r="170" spans="2:8" x14ac:dyDescent="0.35">
      <c r="B170" s="9">
        <v>166</v>
      </c>
      <c r="C170" s="7">
        <v>4</v>
      </c>
      <c r="D170" t="s">
        <v>240</v>
      </c>
      <c r="E170" t="s">
        <v>241</v>
      </c>
      <c r="F170" s="6">
        <v>120716727</v>
      </c>
      <c r="G170" s="6">
        <v>158633023.63999999</v>
      </c>
      <c r="H170" s="3">
        <f t="shared" si="2"/>
        <v>1.0730503966365798E-3</v>
      </c>
    </row>
    <row r="171" spans="2:8" x14ac:dyDescent="0.35">
      <c r="B171" s="9">
        <v>167</v>
      </c>
      <c r="C171" s="7">
        <v>1</v>
      </c>
      <c r="D171" t="s">
        <v>242</v>
      </c>
      <c r="E171" t="s">
        <v>243</v>
      </c>
      <c r="F171" s="6">
        <v>120000000</v>
      </c>
      <c r="G171" s="6">
        <v>120000000</v>
      </c>
      <c r="H171" s="3">
        <f t="shared" si="2"/>
        <v>1.0666794138345845E-3</v>
      </c>
    </row>
    <row r="172" spans="2:8" x14ac:dyDescent="0.35">
      <c r="B172" s="9">
        <v>168</v>
      </c>
      <c r="C172" s="7">
        <v>1</v>
      </c>
      <c r="D172" t="s">
        <v>244</v>
      </c>
      <c r="E172" t="s">
        <v>245</v>
      </c>
      <c r="F172" s="6">
        <v>118215000</v>
      </c>
      <c r="G172" s="6">
        <v>149936016</v>
      </c>
      <c r="H172" s="3">
        <f t="shared" si="2"/>
        <v>1.0508125575537952E-3</v>
      </c>
    </row>
    <row r="173" spans="2:8" x14ac:dyDescent="0.35">
      <c r="B173" s="9">
        <v>169</v>
      </c>
      <c r="C173" s="7">
        <v>2</v>
      </c>
      <c r="D173" t="s">
        <v>246</v>
      </c>
      <c r="E173" t="s">
        <v>247</v>
      </c>
      <c r="F173" s="6">
        <v>117117781</v>
      </c>
      <c r="G173" s="6">
        <v>137771316</v>
      </c>
      <c r="H173" s="3">
        <f t="shared" si="2"/>
        <v>1.0410593832223937E-3</v>
      </c>
    </row>
    <row r="174" spans="2:8" x14ac:dyDescent="0.35">
      <c r="B174" s="9">
        <v>170</v>
      </c>
      <c r="C174" s="7">
        <v>12</v>
      </c>
      <c r="D174" t="s">
        <v>248</v>
      </c>
      <c r="E174" t="s">
        <v>249</v>
      </c>
      <c r="F174" s="6">
        <v>116728101</v>
      </c>
      <c r="G174" s="6">
        <v>117586605</v>
      </c>
      <c r="H174" s="3">
        <f t="shared" si="2"/>
        <v>1.0375955196058682E-3</v>
      </c>
    </row>
    <row r="175" spans="2:8" x14ac:dyDescent="0.35">
      <c r="B175" s="9">
        <v>171</v>
      </c>
      <c r="C175" s="7">
        <v>2</v>
      </c>
      <c r="D175" t="s">
        <v>354</v>
      </c>
      <c r="E175" t="s">
        <v>1874</v>
      </c>
      <c r="F175" s="6">
        <v>116281444</v>
      </c>
      <c r="G175" s="6">
        <v>129166667</v>
      </c>
      <c r="H175" s="3">
        <f t="shared" si="2"/>
        <v>1.033625187714659E-3</v>
      </c>
    </row>
    <row r="176" spans="2:8" x14ac:dyDescent="0.35">
      <c r="B176" s="9">
        <v>172</v>
      </c>
      <c r="C176" s="7">
        <v>1</v>
      </c>
      <c r="D176" t="s">
        <v>1796</v>
      </c>
      <c r="E176" t="s">
        <v>1805</v>
      </c>
      <c r="F176" s="6">
        <v>115251570</v>
      </c>
      <c r="G176" s="6">
        <v>115965523</v>
      </c>
      <c r="H176" s="3">
        <f t="shared" si="2"/>
        <v>1.0244706427592965E-3</v>
      </c>
    </row>
    <row r="177" spans="2:8" x14ac:dyDescent="0.35">
      <c r="B177" s="9">
        <v>173</v>
      </c>
      <c r="C177" s="7">
        <v>1</v>
      </c>
      <c r="D177" t="s">
        <v>250</v>
      </c>
      <c r="E177" t="s">
        <v>251</v>
      </c>
      <c r="F177" s="6">
        <v>114481535.39</v>
      </c>
      <c r="G177" s="6">
        <v>173414674</v>
      </c>
      <c r="H177" s="3">
        <f t="shared" si="2"/>
        <v>1.0176258088724038E-3</v>
      </c>
    </row>
    <row r="178" spans="2:8" x14ac:dyDescent="0.35">
      <c r="B178" s="9">
        <v>174</v>
      </c>
      <c r="C178" s="7">
        <v>10</v>
      </c>
      <c r="D178" t="s">
        <v>388</v>
      </c>
      <c r="E178" t="s">
        <v>1882</v>
      </c>
      <c r="F178" s="6">
        <v>114219844.90000001</v>
      </c>
      <c r="G178" s="6">
        <v>116054437.59999999</v>
      </c>
      <c r="H178" s="3">
        <f t="shared" si="2"/>
        <v>1.0152996433850764E-3</v>
      </c>
    </row>
    <row r="179" spans="2:8" x14ac:dyDescent="0.35">
      <c r="B179" s="9">
        <v>175</v>
      </c>
      <c r="C179" s="7">
        <v>13</v>
      </c>
      <c r="D179" t="s">
        <v>254</v>
      </c>
      <c r="E179" t="s">
        <v>255</v>
      </c>
      <c r="F179" s="6">
        <v>111353429.92</v>
      </c>
      <c r="G179" s="6">
        <v>130590089</v>
      </c>
      <c r="H179" s="3">
        <f t="shared" si="2"/>
        <v>9.8982009462946744E-4</v>
      </c>
    </row>
    <row r="180" spans="2:8" x14ac:dyDescent="0.35">
      <c r="B180" s="9">
        <v>176</v>
      </c>
      <c r="C180" s="7">
        <v>10</v>
      </c>
      <c r="D180" t="s">
        <v>529</v>
      </c>
      <c r="E180" t="s">
        <v>1858</v>
      </c>
      <c r="F180" s="6">
        <v>111202058.2</v>
      </c>
      <c r="G180" s="6">
        <v>111954403</v>
      </c>
      <c r="H180" s="3">
        <f t="shared" si="2"/>
        <v>9.8847455214979467E-4</v>
      </c>
    </row>
    <row r="181" spans="2:8" x14ac:dyDescent="0.35">
      <c r="B181" s="9">
        <v>177</v>
      </c>
      <c r="C181" s="7">
        <v>6</v>
      </c>
      <c r="D181" t="s">
        <v>256</v>
      </c>
      <c r="E181" t="s">
        <v>257</v>
      </c>
      <c r="F181" s="6">
        <v>109081410</v>
      </c>
      <c r="G181" s="6">
        <v>113894937.23999999</v>
      </c>
      <c r="H181" s="3">
        <f t="shared" si="2"/>
        <v>9.696241206587499E-4</v>
      </c>
    </row>
    <row r="182" spans="2:8" x14ac:dyDescent="0.35">
      <c r="B182" s="9">
        <v>178</v>
      </c>
      <c r="C182" s="7">
        <v>1</v>
      </c>
      <c r="D182">
        <v>810155243</v>
      </c>
      <c r="E182" t="s">
        <v>258</v>
      </c>
      <c r="F182" s="6">
        <v>108860517</v>
      </c>
      <c r="G182" s="6">
        <v>109755239</v>
      </c>
      <c r="H182" s="3">
        <f t="shared" si="2"/>
        <v>9.6766060386074858E-4</v>
      </c>
    </row>
    <row r="183" spans="2:8" x14ac:dyDescent="0.35">
      <c r="B183" s="9">
        <v>179</v>
      </c>
      <c r="C183" s="7">
        <v>12</v>
      </c>
      <c r="D183" t="s">
        <v>1904</v>
      </c>
      <c r="E183" t="s">
        <v>1905</v>
      </c>
      <c r="F183" s="6">
        <v>106714155</v>
      </c>
      <c r="G183" s="6">
        <v>108111099.95999999</v>
      </c>
      <c r="H183" s="3">
        <f t="shared" si="2"/>
        <v>9.4858160252710838E-4</v>
      </c>
    </row>
    <row r="184" spans="2:8" x14ac:dyDescent="0.35">
      <c r="B184" s="9">
        <v>180</v>
      </c>
      <c r="C184" s="7">
        <v>1</v>
      </c>
      <c r="D184" t="s">
        <v>259</v>
      </c>
      <c r="E184" t="s">
        <v>260</v>
      </c>
      <c r="F184" s="6">
        <v>106609760</v>
      </c>
      <c r="G184" s="6">
        <v>131644338</v>
      </c>
      <c r="H184" s="3">
        <f t="shared" si="2"/>
        <v>9.4765363588204788E-4</v>
      </c>
    </row>
    <row r="185" spans="2:8" x14ac:dyDescent="0.35">
      <c r="B185" s="9">
        <v>181</v>
      </c>
      <c r="C185" s="7">
        <v>14</v>
      </c>
      <c r="D185" t="s">
        <v>280</v>
      </c>
      <c r="E185" t="s">
        <v>281</v>
      </c>
      <c r="F185" s="6">
        <v>105934598.09999999</v>
      </c>
      <c r="G185" s="6">
        <v>107731817.77000001</v>
      </c>
      <c r="H185" s="3">
        <f t="shared" si="2"/>
        <v>9.4165212505091913E-4</v>
      </c>
    </row>
    <row r="186" spans="2:8" x14ac:dyDescent="0.35">
      <c r="B186" s="9">
        <v>182</v>
      </c>
      <c r="C186" s="7">
        <v>7</v>
      </c>
      <c r="D186" t="s">
        <v>261</v>
      </c>
      <c r="E186" t="s">
        <v>262</v>
      </c>
      <c r="F186" s="6">
        <v>105891392</v>
      </c>
      <c r="G186" s="6">
        <v>121841402.7</v>
      </c>
      <c r="H186" s="3">
        <f t="shared" si="2"/>
        <v>9.4126806623906847E-4</v>
      </c>
    </row>
    <row r="187" spans="2:8" x14ac:dyDescent="0.35">
      <c r="B187" s="9">
        <v>183</v>
      </c>
      <c r="C187" s="7">
        <v>10</v>
      </c>
      <c r="D187" t="s">
        <v>1782</v>
      </c>
      <c r="E187" t="s">
        <v>1893</v>
      </c>
      <c r="F187" s="6">
        <v>104582248</v>
      </c>
      <c r="G187" s="6">
        <v>116274898</v>
      </c>
      <c r="H187" s="3">
        <f t="shared" si="2"/>
        <v>9.2963109161785967E-4</v>
      </c>
    </row>
    <row r="188" spans="2:8" x14ac:dyDescent="0.35">
      <c r="B188" s="9">
        <v>184</v>
      </c>
      <c r="C188" s="7">
        <v>1</v>
      </c>
      <c r="D188" t="s">
        <v>1838</v>
      </c>
      <c r="E188" t="s">
        <v>1839</v>
      </c>
      <c r="F188" s="6">
        <v>104354250</v>
      </c>
      <c r="G188" s="6">
        <v>139139000</v>
      </c>
      <c r="H188" s="3">
        <f t="shared" si="2"/>
        <v>9.2760441850956409E-4</v>
      </c>
    </row>
    <row r="189" spans="2:8" x14ac:dyDescent="0.35">
      <c r="B189" s="9">
        <v>185</v>
      </c>
      <c r="C189" s="7">
        <v>6</v>
      </c>
      <c r="D189" t="s">
        <v>263</v>
      </c>
      <c r="E189" t="s">
        <v>264</v>
      </c>
      <c r="F189" s="6">
        <v>103650955</v>
      </c>
      <c r="G189" s="6">
        <v>104817919.38999999</v>
      </c>
      <c r="H189" s="3">
        <f t="shared" si="2"/>
        <v>9.2135283268995752E-4</v>
      </c>
    </row>
    <row r="190" spans="2:8" x14ac:dyDescent="0.35">
      <c r="B190" s="9">
        <v>186</v>
      </c>
      <c r="C190" s="7">
        <v>5</v>
      </c>
      <c r="D190" t="s">
        <v>265</v>
      </c>
      <c r="E190" t="s">
        <v>266</v>
      </c>
      <c r="F190" s="6">
        <v>103400000</v>
      </c>
      <c r="G190" s="6">
        <v>110068158.3</v>
      </c>
      <c r="H190" s="3">
        <f t="shared" si="2"/>
        <v>9.1912209492080036E-4</v>
      </c>
    </row>
    <row r="191" spans="2:8" x14ac:dyDescent="0.35">
      <c r="B191" s="9">
        <v>187</v>
      </c>
      <c r="C191" s="7">
        <v>1</v>
      </c>
      <c r="D191" t="s">
        <v>1845</v>
      </c>
      <c r="E191" t="s">
        <v>1846</v>
      </c>
      <c r="F191" s="6">
        <v>103194337</v>
      </c>
      <c r="G191" s="6">
        <v>107048337</v>
      </c>
      <c r="H191" s="3">
        <f t="shared" si="2"/>
        <v>9.1729395751840486E-4</v>
      </c>
    </row>
    <row r="192" spans="2:8" x14ac:dyDescent="0.35">
      <c r="B192" s="9">
        <v>188</v>
      </c>
      <c r="C192" s="7">
        <v>4</v>
      </c>
      <c r="D192" t="s">
        <v>807</v>
      </c>
      <c r="E192" t="s">
        <v>1878</v>
      </c>
      <c r="F192" s="6">
        <v>102347820</v>
      </c>
      <c r="G192" s="6">
        <v>127446560</v>
      </c>
      <c r="H192" s="3">
        <f t="shared" si="2"/>
        <v>9.0976927204039645E-4</v>
      </c>
    </row>
    <row r="193" spans="2:8" x14ac:dyDescent="0.35">
      <c r="B193" s="9">
        <v>189</v>
      </c>
      <c r="C193" s="7">
        <v>3</v>
      </c>
      <c r="D193" t="s">
        <v>269</v>
      </c>
      <c r="E193" t="s">
        <v>270</v>
      </c>
      <c r="F193" s="6">
        <v>100161411.15000001</v>
      </c>
      <c r="G193" s="6">
        <v>131010502.25</v>
      </c>
      <c r="H193" s="3">
        <f t="shared" si="2"/>
        <v>8.903342944527236E-4</v>
      </c>
    </row>
    <row r="194" spans="2:8" x14ac:dyDescent="0.35">
      <c r="B194" s="9">
        <v>190</v>
      </c>
      <c r="C194" s="7">
        <v>2</v>
      </c>
      <c r="D194" t="s">
        <v>271</v>
      </c>
      <c r="E194" t="s">
        <v>272</v>
      </c>
      <c r="F194" s="6">
        <v>100029387</v>
      </c>
      <c r="G194" s="6">
        <v>128280402.98</v>
      </c>
      <c r="H194" s="3">
        <f t="shared" si="2"/>
        <v>8.8916073242827347E-4</v>
      </c>
    </row>
    <row r="195" spans="2:8" x14ac:dyDescent="0.35">
      <c r="B195" s="9">
        <v>191</v>
      </c>
      <c r="C195" s="7">
        <v>7</v>
      </c>
      <c r="D195" t="s">
        <v>273</v>
      </c>
      <c r="E195" t="s">
        <v>274</v>
      </c>
      <c r="F195" s="6">
        <v>99779708</v>
      </c>
      <c r="G195" s="6">
        <v>102055355</v>
      </c>
      <c r="H195" s="3">
        <f t="shared" si="2"/>
        <v>8.869413370168834E-4</v>
      </c>
    </row>
    <row r="196" spans="2:8" x14ac:dyDescent="0.35">
      <c r="B196" s="9">
        <v>192</v>
      </c>
      <c r="C196" s="7">
        <v>2</v>
      </c>
      <c r="D196" t="s">
        <v>275</v>
      </c>
      <c r="E196" t="s">
        <v>276</v>
      </c>
      <c r="F196" s="6">
        <v>99586860.829999998</v>
      </c>
      <c r="G196" s="6">
        <v>107746715</v>
      </c>
      <c r="H196" s="3">
        <f t="shared" si="2"/>
        <v>8.8522711946475627E-4</v>
      </c>
    </row>
    <row r="197" spans="2:8" x14ac:dyDescent="0.35">
      <c r="B197" s="9">
        <v>193</v>
      </c>
      <c r="C197" s="7">
        <v>10</v>
      </c>
      <c r="D197" t="s">
        <v>1676</v>
      </c>
      <c r="E197" t="s">
        <v>1873</v>
      </c>
      <c r="F197" s="6">
        <v>99231091</v>
      </c>
      <c r="G197" s="6">
        <v>99344087.879999995</v>
      </c>
      <c r="H197" s="3">
        <f t="shared" si="2"/>
        <v>8.8206468318371934E-4</v>
      </c>
    </row>
    <row r="198" spans="2:8" x14ac:dyDescent="0.35">
      <c r="B198" s="9">
        <v>194</v>
      </c>
      <c r="C198" s="7">
        <v>12</v>
      </c>
      <c r="D198" t="s">
        <v>631</v>
      </c>
      <c r="E198" t="s">
        <v>1834</v>
      </c>
      <c r="F198" s="6">
        <v>98772105</v>
      </c>
      <c r="G198" s="6">
        <v>176753059</v>
      </c>
      <c r="H198" s="3">
        <f t="shared" ref="H198:H261" si="3">F198/SUM($F$4:$F$974)</f>
        <v>8.7798475887173363E-4</v>
      </c>
    </row>
    <row r="199" spans="2:8" x14ac:dyDescent="0.35">
      <c r="B199" s="9">
        <v>195</v>
      </c>
      <c r="C199" s="7">
        <v>15</v>
      </c>
      <c r="D199" t="s">
        <v>314</v>
      </c>
      <c r="E199" t="s">
        <v>1920</v>
      </c>
      <c r="F199" s="6">
        <v>98618834</v>
      </c>
      <c r="G199" s="6">
        <v>106500601.59</v>
      </c>
      <c r="H199" s="3">
        <f t="shared" si="3"/>
        <v>8.7662233370141836E-4</v>
      </c>
    </row>
    <row r="200" spans="2:8" x14ac:dyDescent="0.35">
      <c r="B200" s="9">
        <v>196</v>
      </c>
      <c r="C200" s="7">
        <v>3</v>
      </c>
      <c r="D200" t="s">
        <v>286</v>
      </c>
      <c r="E200" t="s">
        <v>287</v>
      </c>
      <c r="F200" s="6">
        <v>95317100</v>
      </c>
      <c r="G200" s="6">
        <v>98593800</v>
      </c>
      <c r="H200" s="3">
        <f t="shared" si="3"/>
        <v>8.4727323630343738E-4</v>
      </c>
    </row>
    <row r="201" spans="2:8" x14ac:dyDescent="0.35">
      <c r="B201" s="9">
        <v>197</v>
      </c>
      <c r="C201" s="7">
        <v>1</v>
      </c>
      <c r="D201" t="s">
        <v>1850</v>
      </c>
      <c r="E201" t="s">
        <v>1851</v>
      </c>
      <c r="F201" s="6">
        <v>95074060</v>
      </c>
      <c r="G201" s="6">
        <v>96419003</v>
      </c>
      <c r="H201" s="3">
        <f t="shared" si="3"/>
        <v>8.451128549306177E-4</v>
      </c>
    </row>
    <row r="202" spans="2:8" x14ac:dyDescent="0.35">
      <c r="B202" s="9">
        <v>198</v>
      </c>
      <c r="C202" s="7">
        <v>1</v>
      </c>
      <c r="D202" t="s">
        <v>288</v>
      </c>
      <c r="E202" t="s">
        <v>289</v>
      </c>
      <c r="F202" s="6">
        <v>94182418.299999997</v>
      </c>
      <c r="G202" s="6">
        <v>95678607.5</v>
      </c>
      <c r="H202" s="3">
        <f t="shared" si="3"/>
        <v>8.3718705621473044E-4</v>
      </c>
    </row>
    <row r="203" spans="2:8" x14ac:dyDescent="0.35">
      <c r="B203" s="9">
        <v>199</v>
      </c>
      <c r="C203" s="7">
        <v>2</v>
      </c>
      <c r="D203" t="s">
        <v>1426</v>
      </c>
      <c r="E203" t="s">
        <v>1853</v>
      </c>
      <c r="F203" s="6">
        <v>93666733.329999998</v>
      </c>
      <c r="G203" s="6">
        <v>93666733.329999998</v>
      </c>
      <c r="H203" s="3">
        <f t="shared" si="3"/>
        <v>8.3260313503537287E-4</v>
      </c>
    </row>
    <row r="204" spans="2:8" x14ac:dyDescent="0.35">
      <c r="B204" s="9">
        <v>200</v>
      </c>
      <c r="C204" s="7">
        <v>2</v>
      </c>
      <c r="D204" t="s">
        <v>1866</v>
      </c>
      <c r="E204" t="s">
        <v>1867</v>
      </c>
      <c r="F204" s="6">
        <v>90848830</v>
      </c>
      <c r="G204" s="6">
        <v>91328730</v>
      </c>
      <c r="H204" s="3">
        <f t="shared" si="3"/>
        <v>8.0755480609964855E-4</v>
      </c>
    </row>
    <row r="205" spans="2:8" x14ac:dyDescent="0.35">
      <c r="B205" s="9">
        <v>201</v>
      </c>
      <c r="C205" s="7">
        <v>4</v>
      </c>
      <c r="D205" t="s">
        <v>290</v>
      </c>
      <c r="E205" t="s">
        <v>291</v>
      </c>
      <c r="F205" s="6">
        <v>90709868.400000006</v>
      </c>
      <c r="G205" s="6">
        <v>96330007</v>
      </c>
      <c r="H205" s="3">
        <f t="shared" si="3"/>
        <v>8.0631957711603595E-4</v>
      </c>
    </row>
    <row r="206" spans="2:8" x14ac:dyDescent="0.35">
      <c r="B206" s="9">
        <v>202</v>
      </c>
      <c r="C206" s="7">
        <v>5</v>
      </c>
      <c r="D206" t="s">
        <v>294</v>
      </c>
      <c r="E206" t="s">
        <v>1937</v>
      </c>
      <c r="F206" s="6">
        <v>90677920</v>
      </c>
      <c r="G206" s="6">
        <v>93818194</v>
      </c>
      <c r="H206" s="3">
        <f t="shared" si="3"/>
        <v>8.0603558794449461E-4</v>
      </c>
    </row>
    <row r="207" spans="2:8" x14ac:dyDescent="0.35">
      <c r="B207" s="9">
        <v>203</v>
      </c>
      <c r="C207" s="7">
        <v>4</v>
      </c>
      <c r="D207" t="s">
        <v>808</v>
      </c>
      <c r="E207" t="s">
        <v>1856</v>
      </c>
      <c r="F207" s="6">
        <v>90298961</v>
      </c>
      <c r="G207" s="6">
        <v>98724316</v>
      </c>
      <c r="H207" s="3">
        <f t="shared" si="3"/>
        <v>8.0266702324460011E-4</v>
      </c>
    </row>
    <row r="208" spans="2:8" x14ac:dyDescent="0.35">
      <c r="B208" s="9">
        <v>204</v>
      </c>
      <c r="C208" s="7">
        <v>2</v>
      </c>
      <c r="D208" t="s">
        <v>292</v>
      </c>
      <c r="E208" t="s">
        <v>293</v>
      </c>
      <c r="F208" s="6">
        <v>90093450</v>
      </c>
      <c r="G208" s="6">
        <v>92872700</v>
      </c>
      <c r="H208" s="3">
        <f t="shared" si="3"/>
        <v>8.008402369694621E-4</v>
      </c>
    </row>
    <row r="209" spans="2:8" x14ac:dyDescent="0.35">
      <c r="B209" s="9">
        <v>205</v>
      </c>
      <c r="C209" s="7">
        <v>2</v>
      </c>
      <c r="D209" t="s">
        <v>423</v>
      </c>
      <c r="E209" t="s">
        <v>424</v>
      </c>
      <c r="F209" s="6">
        <v>88655132.960000008</v>
      </c>
      <c r="G209" s="6">
        <v>109289883</v>
      </c>
      <c r="H209" s="3">
        <f t="shared" si="3"/>
        <v>7.8805504382666643E-4</v>
      </c>
    </row>
    <row r="210" spans="2:8" x14ac:dyDescent="0.35">
      <c r="B210" s="9">
        <v>206</v>
      </c>
      <c r="C210" s="7">
        <v>11</v>
      </c>
      <c r="D210" t="s">
        <v>295</v>
      </c>
      <c r="E210" t="s">
        <v>296</v>
      </c>
      <c r="F210" s="6">
        <v>88055978</v>
      </c>
      <c r="G210" s="6">
        <v>100310318.5</v>
      </c>
      <c r="H210" s="3">
        <f t="shared" si="3"/>
        <v>7.8272915831392557E-4</v>
      </c>
    </row>
    <row r="211" spans="2:8" x14ac:dyDescent="0.35">
      <c r="B211" s="9">
        <v>207</v>
      </c>
      <c r="C211" s="7">
        <v>1</v>
      </c>
      <c r="D211" t="s">
        <v>297</v>
      </c>
      <c r="E211" t="s">
        <v>298</v>
      </c>
      <c r="F211" s="6">
        <v>87750000</v>
      </c>
      <c r="G211" s="6">
        <v>89925000</v>
      </c>
      <c r="H211" s="3">
        <f t="shared" si="3"/>
        <v>7.8000932136653995E-4</v>
      </c>
    </row>
    <row r="212" spans="2:8" x14ac:dyDescent="0.35">
      <c r="B212" s="9">
        <v>208</v>
      </c>
      <c r="C212" s="7">
        <v>1</v>
      </c>
      <c r="D212" t="s">
        <v>1790</v>
      </c>
      <c r="E212" t="s">
        <v>1799</v>
      </c>
      <c r="F212" s="6">
        <v>84422343</v>
      </c>
      <c r="G212" s="6">
        <v>84846577</v>
      </c>
      <c r="H212" s="3">
        <f t="shared" si="3"/>
        <v>7.5042979454818532E-4</v>
      </c>
    </row>
    <row r="213" spans="2:8" x14ac:dyDescent="0.35">
      <c r="B213" s="9">
        <v>209</v>
      </c>
      <c r="C213" s="7">
        <v>8</v>
      </c>
      <c r="D213" t="s">
        <v>301</v>
      </c>
      <c r="E213" t="s">
        <v>302</v>
      </c>
      <c r="F213" s="6">
        <v>83616628.5</v>
      </c>
      <c r="G213" s="6">
        <v>111186785</v>
      </c>
      <c r="H213" s="3">
        <f t="shared" si="3"/>
        <v>7.432678022933685E-4</v>
      </c>
    </row>
    <row r="214" spans="2:8" x14ac:dyDescent="0.35">
      <c r="B214" s="9">
        <v>210</v>
      </c>
      <c r="C214" s="7">
        <v>3</v>
      </c>
      <c r="D214" t="s">
        <v>303</v>
      </c>
      <c r="E214" t="s">
        <v>304</v>
      </c>
      <c r="F214" s="6">
        <v>83437118</v>
      </c>
      <c r="G214" s="6">
        <v>85280741</v>
      </c>
      <c r="H214" s="3">
        <f t="shared" si="3"/>
        <v>7.4167213433572556E-4</v>
      </c>
    </row>
    <row r="215" spans="2:8" x14ac:dyDescent="0.35">
      <c r="B215" s="9">
        <v>211</v>
      </c>
      <c r="C215" s="7">
        <v>3</v>
      </c>
      <c r="D215" t="s">
        <v>305</v>
      </c>
      <c r="E215" t="s">
        <v>306</v>
      </c>
      <c r="F215" s="6">
        <v>83408460.5</v>
      </c>
      <c r="G215" s="6">
        <v>97044273.480000004</v>
      </c>
      <c r="H215" s="3">
        <f t="shared" si="3"/>
        <v>7.4141739795820921E-4</v>
      </c>
    </row>
    <row r="216" spans="2:8" x14ac:dyDescent="0.35">
      <c r="B216" s="9">
        <v>212</v>
      </c>
      <c r="C216" s="7">
        <v>4</v>
      </c>
      <c r="D216" t="s">
        <v>839</v>
      </c>
      <c r="E216" t="s">
        <v>1860</v>
      </c>
      <c r="F216" s="6">
        <v>83345589</v>
      </c>
      <c r="G216" s="6">
        <v>88973978</v>
      </c>
      <c r="H216" s="3">
        <f t="shared" si="3"/>
        <v>7.408585335018183E-4</v>
      </c>
    </row>
    <row r="217" spans="2:8" x14ac:dyDescent="0.35">
      <c r="B217" s="9">
        <v>213</v>
      </c>
      <c r="C217" s="7">
        <v>1</v>
      </c>
      <c r="D217" t="s">
        <v>307</v>
      </c>
      <c r="E217" t="s">
        <v>308</v>
      </c>
      <c r="F217" s="6">
        <v>83241321</v>
      </c>
      <c r="G217" s="6">
        <v>85269315</v>
      </c>
      <c r="H217" s="3">
        <f t="shared" si="3"/>
        <v>7.3993169575913747E-4</v>
      </c>
    </row>
    <row r="218" spans="2:8" x14ac:dyDescent="0.35">
      <c r="B218" s="9">
        <v>214</v>
      </c>
      <c r="C218" s="7">
        <v>2</v>
      </c>
      <c r="D218" t="s">
        <v>309</v>
      </c>
      <c r="E218" t="s">
        <v>310</v>
      </c>
      <c r="F218" s="6">
        <v>82657998.639999986</v>
      </c>
      <c r="G218" s="6">
        <v>86579260.370000005</v>
      </c>
      <c r="H218" s="3">
        <f t="shared" si="3"/>
        <v>7.3474654615045894E-4</v>
      </c>
    </row>
    <row r="219" spans="2:8" x14ac:dyDescent="0.35">
      <c r="B219" s="9">
        <v>215</v>
      </c>
      <c r="C219" s="7">
        <v>4</v>
      </c>
      <c r="D219" t="s">
        <v>311</v>
      </c>
      <c r="E219" t="s">
        <v>312</v>
      </c>
      <c r="F219" s="6">
        <v>82291736</v>
      </c>
      <c r="G219" s="6">
        <v>94458840</v>
      </c>
      <c r="H219" s="3">
        <f t="shared" si="3"/>
        <v>7.3149083933258651E-4</v>
      </c>
    </row>
    <row r="220" spans="2:8" x14ac:dyDescent="0.35">
      <c r="B220" s="9">
        <v>216</v>
      </c>
      <c r="C220" s="7">
        <v>11</v>
      </c>
      <c r="D220" t="s">
        <v>407</v>
      </c>
      <c r="E220" t="s">
        <v>1890</v>
      </c>
      <c r="F220" s="6">
        <v>79291200</v>
      </c>
      <c r="G220" s="6">
        <v>113274218.63</v>
      </c>
      <c r="H220" s="3">
        <f t="shared" si="3"/>
        <v>7.0481908948534012E-4</v>
      </c>
    </row>
    <row r="221" spans="2:8" x14ac:dyDescent="0.35">
      <c r="B221" s="9">
        <v>217</v>
      </c>
      <c r="C221" s="7">
        <v>1</v>
      </c>
      <c r="D221" t="s">
        <v>1808</v>
      </c>
      <c r="E221" t="s">
        <v>1812</v>
      </c>
      <c r="F221" s="6">
        <v>78815966</v>
      </c>
      <c r="G221" s="6">
        <v>78817914.629999995</v>
      </c>
      <c r="H221" s="3">
        <f t="shared" si="3"/>
        <v>7.005947367807212E-4</v>
      </c>
    </row>
    <row r="222" spans="2:8" x14ac:dyDescent="0.35">
      <c r="B222" s="9">
        <v>218</v>
      </c>
      <c r="C222" s="7">
        <v>9</v>
      </c>
      <c r="D222" t="s">
        <v>622</v>
      </c>
      <c r="E222" t="s">
        <v>1903</v>
      </c>
      <c r="F222" s="6">
        <v>78720794.900000006</v>
      </c>
      <c r="G222" s="6">
        <v>97078300.060000002</v>
      </c>
      <c r="H222" s="3">
        <f t="shared" si="3"/>
        <v>6.9974876133770472E-4</v>
      </c>
    </row>
    <row r="223" spans="2:8" x14ac:dyDescent="0.35">
      <c r="B223" s="9">
        <v>219</v>
      </c>
      <c r="C223" s="7">
        <v>4</v>
      </c>
      <c r="D223" t="s">
        <v>315</v>
      </c>
      <c r="E223" t="s">
        <v>316</v>
      </c>
      <c r="F223" s="6">
        <v>77583533</v>
      </c>
      <c r="G223" s="6">
        <v>114538862</v>
      </c>
      <c r="H223" s="3">
        <f t="shared" si="3"/>
        <v>6.8963964586380127E-4</v>
      </c>
    </row>
    <row r="224" spans="2:8" x14ac:dyDescent="0.35">
      <c r="B224" s="9">
        <v>220</v>
      </c>
      <c r="C224" s="7">
        <v>1</v>
      </c>
      <c r="D224" t="s">
        <v>317</v>
      </c>
      <c r="E224" t="s">
        <v>318</v>
      </c>
      <c r="F224" s="6">
        <v>76263018.079999998</v>
      </c>
      <c r="G224" s="6">
        <v>82004090</v>
      </c>
      <c r="H224" s="3">
        <f t="shared" si="3"/>
        <v>6.7790159519025598E-4</v>
      </c>
    </row>
    <row r="225" spans="2:8" x14ac:dyDescent="0.35">
      <c r="B225" s="9">
        <v>221</v>
      </c>
      <c r="C225" s="7">
        <v>2</v>
      </c>
      <c r="D225" t="s">
        <v>319</v>
      </c>
      <c r="E225" t="s">
        <v>320</v>
      </c>
      <c r="F225" s="6">
        <v>75840026.569999993</v>
      </c>
      <c r="G225" s="6">
        <v>76142569</v>
      </c>
      <c r="H225" s="3">
        <f t="shared" si="3"/>
        <v>6.7414162572405759E-4</v>
      </c>
    </row>
    <row r="226" spans="2:8" x14ac:dyDescent="0.35">
      <c r="B226" s="9">
        <v>222</v>
      </c>
      <c r="C226" s="7">
        <v>7</v>
      </c>
      <c r="D226" t="s">
        <v>323</v>
      </c>
      <c r="E226" t="s">
        <v>324</v>
      </c>
      <c r="F226" s="6">
        <v>74662642</v>
      </c>
      <c r="G226" s="6">
        <v>76779959</v>
      </c>
      <c r="H226" s="3">
        <f t="shared" si="3"/>
        <v>6.6367586003251197E-4</v>
      </c>
    </row>
    <row r="227" spans="2:8" x14ac:dyDescent="0.35">
      <c r="B227" s="9">
        <v>223</v>
      </c>
      <c r="C227" s="7">
        <v>10</v>
      </c>
      <c r="D227" t="s">
        <v>325</v>
      </c>
      <c r="E227" t="s">
        <v>326</v>
      </c>
      <c r="F227" s="6">
        <v>73282234.950000003</v>
      </c>
      <c r="G227" s="6">
        <v>93760532.950000003</v>
      </c>
      <c r="H227" s="3">
        <f t="shared" si="3"/>
        <v>6.5140542850795262E-4</v>
      </c>
    </row>
    <row r="228" spans="2:8" x14ac:dyDescent="0.35">
      <c r="B228" s="9">
        <v>224</v>
      </c>
      <c r="C228" s="7">
        <v>2</v>
      </c>
      <c r="D228" t="s">
        <v>327</v>
      </c>
      <c r="E228" t="s">
        <v>328</v>
      </c>
      <c r="F228" s="6">
        <v>72603130</v>
      </c>
      <c r="G228" s="6">
        <v>72974501</v>
      </c>
      <c r="H228" s="3">
        <f t="shared" si="3"/>
        <v>6.4536886792463451E-4</v>
      </c>
    </row>
    <row r="229" spans="2:8" x14ac:dyDescent="0.35">
      <c r="B229" s="9">
        <v>225</v>
      </c>
      <c r="C229" s="7">
        <v>2</v>
      </c>
      <c r="D229" t="s">
        <v>728</v>
      </c>
      <c r="E229" t="s">
        <v>1877</v>
      </c>
      <c r="F229" s="6">
        <v>72359233.799999997</v>
      </c>
      <c r="G229" s="6">
        <v>79572038.700000003</v>
      </c>
      <c r="H229" s="3">
        <f t="shared" si="3"/>
        <v>6.4320087579419717E-4</v>
      </c>
    </row>
    <row r="230" spans="2:8" x14ac:dyDescent="0.35">
      <c r="B230" s="9">
        <v>226</v>
      </c>
      <c r="C230" s="7">
        <v>5</v>
      </c>
      <c r="D230" t="s">
        <v>329</v>
      </c>
      <c r="E230" t="s">
        <v>330</v>
      </c>
      <c r="F230" s="6">
        <v>72337527</v>
      </c>
      <c r="G230" s="6">
        <v>76664615</v>
      </c>
      <c r="H230" s="3">
        <f t="shared" si="3"/>
        <v>6.4300792415502867E-4</v>
      </c>
    </row>
    <row r="231" spans="2:8" x14ac:dyDescent="0.35">
      <c r="B231" s="9">
        <v>227</v>
      </c>
      <c r="C231" s="7">
        <v>17</v>
      </c>
      <c r="D231" t="s">
        <v>331</v>
      </c>
      <c r="E231" t="s">
        <v>332</v>
      </c>
      <c r="F231" s="6">
        <v>72162937</v>
      </c>
      <c r="G231" s="6">
        <v>81893523</v>
      </c>
      <c r="H231" s="3">
        <f t="shared" si="3"/>
        <v>6.4145599449785048E-4</v>
      </c>
    </row>
    <row r="232" spans="2:8" x14ac:dyDescent="0.35">
      <c r="B232" s="9">
        <v>228</v>
      </c>
      <c r="C232" s="7">
        <v>1</v>
      </c>
      <c r="D232" t="s">
        <v>333</v>
      </c>
      <c r="E232" t="s">
        <v>334</v>
      </c>
      <c r="F232" s="6">
        <v>71217249</v>
      </c>
      <c r="G232" s="6">
        <v>73079408.329999998</v>
      </c>
      <c r="H232" s="3">
        <f t="shared" si="3"/>
        <v>6.3304977848526378E-4</v>
      </c>
    </row>
    <row r="233" spans="2:8" x14ac:dyDescent="0.35">
      <c r="B233" s="9">
        <v>229</v>
      </c>
      <c r="C233" s="7">
        <v>6</v>
      </c>
      <c r="D233" t="s">
        <v>335</v>
      </c>
      <c r="E233" t="s">
        <v>336</v>
      </c>
      <c r="F233" s="6">
        <v>70958000</v>
      </c>
      <c r="G233" s="6">
        <v>74047122.299999997</v>
      </c>
      <c r="H233" s="3">
        <f t="shared" si="3"/>
        <v>6.3074531539062046E-4</v>
      </c>
    </row>
    <row r="234" spans="2:8" x14ac:dyDescent="0.35">
      <c r="B234" s="9">
        <v>230</v>
      </c>
      <c r="C234" s="7">
        <v>3</v>
      </c>
      <c r="D234" t="s">
        <v>954</v>
      </c>
      <c r="E234" t="s">
        <v>1887</v>
      </c>
      <c r="F234" s="6">
        <v>69725168.900000006</v>
      </c>
      <c r="G234" s="6">
        <v>85934270</v>
      </c>
      <c r="H234" s="3">
        <f t="shared" si="3"/>
        <v>6.1978668576474511E-4</v>
      </c>
    </row>
    <row r="235" spans="2:8" x14ac:dyDescent="0.35">
      <c r="B235" s="9">
        <v>231</v>
      </c>
      <c r="C235" s="7">
        <v>8</v>
      </c>
      <c r="D235" t="s">
        <v>337</v>
      </c>
      <c r="E235" t="s">
        <v>338</v>
      </c>
      <c r="F235" s="6">
        <v>69076752.209999993</v>
      </c>
      <c r="G235" s="6">
        <v>75837695.400000006</v>
      </c>
      <c r="H235" s="3">
        <f t="shared" si="3"/>
        <v>6.1402291297466363E-4</v>
      </c>
    </row>
    <row r="236" spans="2:8" x14ac:dyDescent="0.35">
      <c r="B236" s="9">
        <v>232</v>
      </c>
      <c r="C236" s="7">
        <v>1</v>
      </c>
      <c r="D236" t="s">
        <v>340</v>
      </c>
      <c r="E236" t="s">
        <v>341</v>
      </c>
      <c r="F236" s="6">
        <v>68456000</v>
      </c>
      <c r="G236" s="6">
        <v>69500000</v>
      </c>
      <c r="H236" s="3">
        <f t="shared" si="3"/>
        <v>6.0850504961216937E-4</v>
      </c>
    </row>
    <row r="237" spans="2:8" x14ac:dyDescent="0.35">
      <c r="B237" s="9">
        <v>233</v>
      </c>
      <c r="C237" s="7">
        <v>1</v>
      </c>
      <c r="D237" t="s">
        <v>1864</v>
      </c>
      <c r="E237" t="s">
        <v>1865</v>
      </c>
      <c r="F237" s="6">
        <v>67892695</v>
      </c>
      <c r="G237" s="6">
        <v>68123573</v>
      </c>
      <c r="H237" s="3">
        <f t="shared" si="3"/>
        <v>6.0349783421875195E-4</v>
      </c>
    </row>
    <row r="238" spans="2:8" x14ac:dyDescent="0.35">
      <c r="B238" s="9">
        <v>234</v>
      </c>
      <c r="C238" s="7">
        <v>4</v>
      </c>
      <c r="D238" t="s">
        <v>342</v>
      </c>
      <c r="E238" t="s">
        <v>343</v>
      </c>
      <c r="F238" s="6">
        <v>67474551</v>
      </c>
      <c r="G238" s="6">
        <v>70366679</v>
      </c>
      <c r="H238" s="3">
        <f t="shared" si="3"/>
        <v>5.997809542452649E-4</v>
      </c>
    </row>
    <row r="239" spans="2:8" x14ac:dyDescent="0.35">
      <c r="B239" s="9">
        <v>235</v>
      </c>
      <c r="C239" s="7">
        <v>2</v>
      </c>
      <c r="D239" t="s">
        <v>344</v>
      </c>
      <c r="E239" t="s">
        <v>345</v>
      </c>
      <c r="F239" s="6">
        <v>67206545</v>
      </c>
      <c r="G239" s="6">
        <v>70223680</v>
      </c>
      <c r="H239" s="3">
        <f t="shared" si="3"/>
        <v>5.9739865022039691E-4</v>
      </c>
    </row>
    <row r="240" spans="2:8" x14ac:dyDescent="0.35">
      <c r="B240" s="9">
        <v>236</v>
      </c>
      <c r="C240" s="7">
        <v>4</v>
      </c>
      <c r="D240" t="s">
        <v>346</v>
      </c>
      <c r="E240" t="s">
        <v>347</v>
      </c>
      <c r="F240" s="6">
        <v>67137699</v>
      </c>
      <c r="G240" s="6">
        <v>81535664</v>
      </c>
      <c r="H240" s="3">
        <f t="shared" si="3"/>
        <v>5.9678667846268976E-4</v>
      </c>
    </row>
    <row r="241" spans="2:8" x14ac:dyDescent="0.35">
      <c r="B241" s="9">
        <v>237</v>
      </c>
      <c r="C241" s="7">
        <v>5</v>
      </c>
      <c r="D241" t="s">
        <v>348</v>
      </c>
      <c r="E241" t="s">
        <v>349</v>
      </c>
      <c r="F241" s="6">
        <v>66937636</v>
      </c>
      <c r="G241" s="6">
        <v>67561420</v>
      </c>
      <c r="H241" s="3">
        <f t="shared" si="3"/>
        <v>5.950083194329399E-4</v>
      </c>
    </row>
    <row r="242" spans="2:8" x14ac:dyDescent="0.35">
      <c r="B242" s="9">
        <v>238</v>
      </c>
      <c r="C242" s="7">
        <v>3</v>
      </c>
      <c r="D242" t="s">
        <v>350</v>
      </c>
      <c r="E242" t="s">
        <v>351</v>
      </c>
      <c r="F242" s="6">
        <v>66928028.899999999</v>
      </c>
      <c r="G242" s="6">
        <v>75302416</v>
      </c>
      <c r="H242" s="3">
        <f t="shared" si="3"/>
        <v>5.949229219679678E-4</v>
      </c>
    </row>
    <row r="243" spans="2:8" x14ac:dyDescent="0.35">
      <c r="B243" s="9">
        <v>239</v>
      </c>
      <c r="C243" s="7">
        <v>2</v>
      </c>
      <c r="D243" t="s">
        <v>352</v>
      </c>
      <c r="E243" t="s">
        <v>353</v>
      </c>
      <c r="F243" s="6">
        <v>66709522.799999997</v>
      </c>
      <c r="G243" s="6">
        <v>86227111</v>
      </c>
      <c r="H243" s="3">
        <f t="shared" si="3"/>
        <v>5.9298062231240712E-4</v>
      </c>
    </row>
    <row r="244" spans="2:8" x14ac:dyDescent="0.35">
      <c r="B244" s="9">
        <v>240</v>
      </c>
      <c r="C244" s="7">
        <v>1</v>
      </c>
      <c r="D244" t="s">
        <v>355</v>
      </c>
      <c r="E244" t="s">
        <v>356</v>
      </c>
      <c r="F244" s="6">
        <v>66289189</v>
      </c>
      <c r="G244" s="6">
        <v>67033724</v>
      </c>
      <c r="H244" s="3">
        <f t="shared" si="3"/>
        <v>5.8924427721741661E-4</v>
      </c>
    </row>
    <row r="245" spans="2:8" x14ac:dyDescent="0.35">
      <c r="B245" s="9">
        <v>241</v>
      </c>
      <c r="C245" s="7">
        <v>3</v>
      </c>
      <c r="D245" t="s">
        <v>357</v>
      </c>
      <c r="E245" t="s">
        <v>358</v>
      </c>
      <c r="F245" s="6">
        <v>66172017</v>
      </c>
      <c r="G245" s="6">
        <v>74056102</v>
      </c>
      <c r="H245" s="3">
        <f t="shared" si="3"/>
        <v>5.8820273588176808E-4</v>
      </c>
    </row>
    <row r="246" spans="2:8" x14ac:dyDescent="0.35">
      <c r="B246" s="9">
        <v>242</v>
      </c>
      <c r="C246" s="7">
        <v>4</v>
      </c>
      <c r="D246" t="s">
        <v>359</v>
      </c>
      <c r="E246" t="s">
        <v>360</v>
      </c>
      <c r="F246" s="6">
        <v>65993281</v>
      </c>
      <c r="G246" s="6">
        <v>73789078.700000003</v>
      </c>
      <c r="H246" s="3">
        <f t="shared" si="3"/>
        <v>5.8661395245084187E-4</v>
      </c>
    </row>
    <row r="247" spans="2:8" x14ac:dyDescent="0.35">
      <c r="B247" s="9">
        <v>243</v>
      </c>
      <c r="C247" s="7">
        <v>4</v>
      </c>
      <c r="D247" t="s">
        <v>1894</v>
      </c>
      <c r="E247" t="s">
        <v>1895</v>
      </c>
      <c r="F247" s="6">
        <v>65766932</v>
      </c>
      <c r="G247" s="6">
        <v>106773413</v>
      </c>
      <c r="H247" s="3">
        <f t="shared" si="3"/>
        <v>5.8460193729549157E-4</v>
      </c>
    </row>
    <row r="248" spans="2:8" x14ac:dyDescent="0.35">
      <c r="B248" s="9">
        <v>244</v>
      </c>
      <c r="C248" s="7">
        <v>1</v>
      </c>
      <c r="D248" t="s">
        <v>1861</v>
      </c>
      <c r="E248" t="s">
        <v>1862</v>
      </c>
      <c r="F248" s="6">
        <v>65749160</v>
      </c>
      <c r="G248" s="6">
        <v>74814295</v>
      </c>
      <c r="H248" s="3">
        <f t="shared" si="3"/>
        <v>5.8444396207430263E-4</v>
      </c>
    </row>
    <row r="249" spans="2:8" x14ac:dyDescent="0.35">
      <c r="B249" s="9">
        <v>245</v>
      </c>
      <c r="C249" s="7">
        <v>2</v>
      </c>
      <c r="D249" t="s">
        <v>1162</v>
      </c>
      <c r="E249" t="s">
        <v>1879</v>
      </c>
      <c r="F249" s="6">
        <v>65211100</v>
      </c>
      <c r="G249" s="6">
        <v>65416667</v>
      </c>
      <c r="H249" s="3">
        <f t="shared" si="3"/>
        <v>5.7966114936257068E-4</v>
      </c>
    </row>
    <row r="250" spans="2:8" x14ac:dyDescent="0.35">
      <c r="B250" s="9">
        <v>246</v>
      </c>
      <c r="C250" s="7">
        <v>9</v>
      </c>
      <c r="D250" t="s">
        <v>361</v>
      </c>
      <c r="E250" t="s">
        <v>362</v>
      </c>
      <c r="F250" s="6">
        <v>65140804</v>
      </c>
      <c r="G250" s="6">
        <v>95843112</v>
      </c>
      <c r="H250" s="3">
        <f t="shared" si="3"/>
        <v>5.7903628856194637E-4</v>
      </c>
    </row>
    <row r="251" spans="2:8" x14ac:dyDescent="0.35">
      <c r="B251" s="9">
        <v>247</v>
      </c>
      <c r="C251" s="7">
        <v>1</v>
      </c>
      <c r="D251" t="s">
        <v>1868</v>
      </c>
      <c r="E251" t="s">
        <v>1869</v>
      </c>
      <c r="F251" s="6">
        <v>65055352</v>
      </c>
      <c r="G251" s="6">
        <v>65060447</v>
      </c>
      <c r="H251" s="3">
        <f t="shared" si="3"/>
        <v>5.7827670615135469E-4</v>
      </c>
    </row>
    <row r="252" spans="2:8" x14ac:dyDescent="0.35">
      <c r="B252" s="9">
        <v>248</v>
      </c>
      <c r="C252" s="7">
        <v>8</v>
      </c>
      <c r="D252" t="s">
        <v>363</v>
      </c>
      <c r="E252" t="s">
        <v>364</v>
      </c>
      <c r="F252" s="6">
        <v>64914365</v>
      </c>
      <c r="G252" s="6">
        <v>73794898</v>
      </c>
      <c r="H252" s="3">
        <f t="shared" si="3"/>
        <v>5.7702347339703562E-4</v>
      </c>
    </row>
    <row r="253" spans="2:8" x14ac:dyDescent="0.35">
      <c r="B253" s="9">
        <v>249</v>
      </c>
      <c r="C253" s="7">
        <v>1</v>
      </c>
      <c r="D253" t="s">
        <v>365</v>
      </c>
      <c r="E253" t="s">
        <v>366</v>
      </c>
      <c r="F253" s="6">
        <v>63926330</v>
      </c>
      <c r="G253" s="6">
        <v>66666085</v>
      </c>
      <c r="H253" s="3">
        <f t="shared" si="3"/>
        <v>5.6824083510830187E-4</v>
      </c>
    </row>
    <row r="254" spans="2:8" x14ac:dyDescent="0.35">
      <c r="B254" s="9">
        <v>250</v>
      </c>
      <c r="C254" s="7">
        <v>1</v>
      </c>
      <c r="D254">
        <v>5685435</v>
      </c>
      <c r="E254" t="s">
        <v>367</v>
      </c>
      <c r="F254" s="6">
        <v>63747115</v>
      </c>
      <c r="G254" s="6">
        <v>68000000</v>
      </c>
      <c r="H254" s="3">
        <f t="shared" si="3"/>
        <v>5.6664779384871548E-4</v>
      </c>
    </row>
    <row r="255" spans="2:8" x14ac:dyDescent="0.35">
      <c r="B255" s="9">
        <v>251</v>
      </c>
      <c r="C255" s="7">
        <v>5</v>
      </c>
      <c r="D255" t="s">
        <v>368</v>
      </c>
      <c r="E255" t="s">
        <v>369</v>
      </c>
      <c r="F255" s="6">
        <v>62748566</v>
      </c>
      <c r="G255" s="6">
        <v>64090048</v>
      </c>
      <c r="H255" s="3">
        <f t="shared" si="3"/>
        <v>5.5777169666533955E-4</v>
      </c>
    </row>
    <row r="256" spans="2:8" x14ac:dyDescent="0.35">
      <c r="B256" s="9">
        <v>252</v>
      </c>
      <c r="C256" s="7">
        <v>1</v>
      </c>
      <c r="D256" t="s">
        <v>1871</v>
      </c>
      <c r="E256" t="s">
        <v>1872</v>
      </c>
      <c r="F256" s="6">
        <v>62686710</v>
      </c>
      <c r="G256" s="6">
        <v>64095135</v>
      </c>
      <c r="H256" s="3">
        <f t="shared" si="3"/>
        <v>5.5722185898348829E-4</v>
      </c>
    </row>
    <row r="257" spans="2:8" x14ac:dyDescent="0.35">
      <c r="B257" s="9">
        <v>253</v>
      </c>
      <c r="C257" s="7">
        <v>3</v>
      </c>
      <c r="D257" t="s">
        <v>370</v>
      </c>
      <c r="E257" t="s">
        <v>371</v>
      </c>
      <c r="F257" s="6">
        <v>61990285</v>
      </c>
      <c r="G257" s="6">
        <v>62668491</v>
      </c>
      <c r="H257" s="3">
        <f t="shared" si="3"/>
        <v>5.5103134056032365E-4</v>
      </c>
    </row>
    <row r="258" spans="2:8" x14ac:dyDescent="0.35">
      <c r="B258" s="9">
        <v>254</v>
      </c>
      <c r="C258" s="7">
        <v>2</v>
      </c>
      <c r="D258" t="s">
        <v>372</v>
      </c>
      <c r="E258" t="s">
        <v>373</v>
      </c>
      <c r="F258" s="6">
        <v>61944600</v>
      </c>
      <c r="G258" s="6">
        <v>62700000</v>
      </c>
      <c r="H258" s="3">
        <f t="shared" si="3"/>
        <v>5.5062524681848168E-4</v>
      </c>
    </row>
    <row r="259" spans="2:8" x14ac:dyDescent="0.35">
      <c r="B259" s="9">
        <v>255</v>
      </c>
      <c r="C259" s="7">
        <v>2</v>
      </c>
      <c r="D259" t="s">
        <v>877</v>
      </c>
      <c r="E259" t="s">
        <v>878</v>
      </c>
      <c r="F259" s="6">
        <v>61192951.829999998</v>
      </c>
      <c r="G259" s="6">
        <v>61651607.210000001</v>
      </c>
      <c r="H259" s="3">
        <f t="shared" si="3"/>
        <v>5.4394384990693635E-4</v>
      </c>
    </row>
    <row r="260" spans="2:8" x14ac:dyDescent="0.35">
      <c r="B260" s="9">
        <v>256</v>
      </c>
      <c r="C260" s="7">
        <v>8</v>
      </c>
      <c r="D260" t="s">
        <v>374</v>
      </c>
      <c r="E260" t="s">
        <v>375</v>
      </c>
      <c r="F260" s="6">
        <v>61177442</v>
      </c>
      <c r="G260" s="6">
        <v>63547523</v>
      </c>
      <c r="H260" s="3">
        <f t="shared" si="3"/>
        <v>5.4380598310382747E-4</v>
      </c>
    </row>
    <row r="261" spans="2:8" x14ac:dyDescent="0.35">
      <c r="B261" s="9">
        <v>257</v>
      </c>
      <c r="C261" s="7">
        <v>3</v>
      </c>
      <c r="D261" t="s">
        <v>376</v>
      </c>
      <c r="E261" t="s">
        <v>377</v>
      </c>
      <c r="F261" s="6">
        <v>60864968</v>
      </c>
      <c r="G261" s="6">
        <v>80915679</v>
      </c>
      <c r="H261" s="3">
        <f t="shared" si="3"/>
        <v>5.410284032441729E-4</v>
      </c>
    </row>
    <row r="262" spans="2:8" x14ac:dyDescent="0.35">
      <c r="B262" s="9">
        <v>258</v>
      </c>
      <c r="C262" s="7">
        <v>1</v>
      </c>
      <c r="D262" t="s">
        <v>378</v>
      </c>
      <c r="E262" t="s">
        <v>379</v>
      </c>
      <c r="F262" s="6">
        <v>60500000</v>
      </c>
      <c r="G262" s="6">
        <v>62500000</v>
      </c>
      <c r="H262" s="3">
        <f t="shared" ref="H262:H325" si="4">F262/SUM($F$4:$F$974)</f>
        <v>5.3778420447493636E-4</v>
      </c>
    </row>
    <row r="263" spans="2:8" x14ac:dyDescent="0.35">
      <c r="B263" s="9">
        <v>259</v>
      </c>
      <c r="C263" s="7">
        <v>1</v>
      </c>
      <c r="D263" t="s">
        <v>380</v>
      </c>
      <c r="E263" t="s">
        <v>381</v>
      </c>
      <c r="F263" s="6">
        <v>60073102</v>
      </c>
      <c r="G263" s="6">
        <v>75510093</v>
      </c>
      <c r="H263" s="3">
        <f t="shared" si="4"/>
        <v>5.3398951023821009E-4</v>
      </c>
    </row>
    <row r="264" spans="2:8" x14ac:dyDescent="0.35">
      <c r="B264" s="9">
        <v>260</v>
      </c>
      <c r="C264" s="7">
        <v>1</v>
      </c>
      <c r="D264" t="s">
        <v>382</v>
      </c>
      <c r="E264" t="s">
        <v>383</v>
      </c>
      <c r="F264" s="6">
        <v>60000000</v>
      </c>
      <c r="G264" s="6">
        <v>105095480</v>
      </c>
      <c r="H264" s="3">
        <f t="shared" si="4"/>
        <v>5.3333970691729225E-4</v>
      </c>
    </row>
    <row r="265" spans="2:8" x14ac:dyDescent="0.35">
      <c r="B265" s="9">
        <v>261</v>
      </c>
      <c r="C265" s="7">
        <v>3</v>
      </c>
      <c r="D265" t="s">
        <v>384</v>
      </c>
      <c r="E265" t="s">
        <v>385</v>
      </c>
      <c r="F265" s="6">
        <v>59542907</v>
      </c>
      <c r="G265" s="6">
        <v>61849245</v>
      </c>
      <c r="H265" s="3">
        <f t="shared" si="4"/>
        <v>5.2927660947305988E-4</v>
      </c>
    </row>
    <row r="266" spans="2:8" x14ac:dyDescent="0.35">
      <c r="B266" s="9">
        <v>262</v>
      </c>
      <c r="C266" s="7">
        <v>1</v>
      </c>
      <c r="D266" t="s">
        <v>386</v>
      </c>
      <c r="E266" t="s">
        <v>387</v>
      </c>
      <c r="F266" s="6">
        <v>59470700</v>
      </c>
      <c r="G266" s="6">
        <v>60000000</v>
      </c>
      <c r="H266" s="3">
        <f t="shared" si="4"/>
        <v>5.2863476180277022E-4</v>
      </c>
    </row>
    <row r="267" spans="2:8" x14ac:dyDescent="0.35">
      <c r="B267" s="9">
        <v>263</v>
      </c>
      <c r="C267" s="7">
        <v>2</v>
      </c>
      <c r="D267" t="s">
        <v>389</v>
      </c>
      <c r="E267" t="s">
        <v>390</v>
      </c>
      <c r="F267" s="6">
        <v>57617451.600000001</v>
      </c>
      <c r="G267" s="6">
        <v>59046624.700000003</v>
      </c>
      <c r="H267" s="3">
        <f t="shared" si="4"/>
        <v>5.1216124582775455E-4</v>
      </c>
    </row>
    <row r="268" spans="2:8" x14ac:dyDescent="0.35">
      <c r="B268" s="9">
        <v>264</v>
      </c>
      <c r="C268" s="7">
        <v>1</v>
      </c>
      <c r="D268" t="s">
        <v>391</v>
      </c>
      <c r="E268" t="s">
        <v>392</v>
      </c>
      <c r="F268" s="6">
        <v>57305850</v>
      </c>
      <c r="G268" s="6">
        <v>60391938</v>
      </c>
      <c r="H268" s="3">
        <f t="shared" si="4"/>
        <v>5.0939142072743855E-4</v>
      </c>
    </row>
    <row r="269" spans="2:8" x14ac:dyDescent="0.35">
      <c r="B269" s="9">
        <v>265</v>
      </c>
      <c r="C269" s="7">
        <v>4</v>
      </c>
      <c r="D269" t="s">
        <v>393</v>
      </c>
      <c r="E269" t="s">
        <v>394</v>
      </c>
      <c r="F269" s="6">
        <v>57086999</v>
      </c>
      <c r="G269" s="6">
        <v>57227242</v>
      </c>
      <c r="H269" s="3">
        <f t="shared" si="4"/>
        <v>5.0744605525746261E-4</v>
      </c>
    </row>
    <row r="270" spans="2:8" x14ac:dyDescent="0.35">
      <c r="B270" s="9">
        <v>266</v>
      </c>
      <c r="C270" s="7">
        <v>3</v>
      </c>
      <c r="D270" t="s">
        <v>397</v>
      </c>
      <c r="E270" t="s">
        <v>398</v>
      </c>
      <c r="F270" s="6">
        <v>55139300</v>
      </c>
      <c r="G270" s="6">
        <v>68605931</v>
      </c>
      <c r="H270" s="3">
        <f t="shared" si="4"/>
        <v>4.9013296836041096E-4</v>
      </c>
    </row>
    <row r="271" spans="2:8" x14ac:dyDescent="0.35">
      <c r="B271" s="9">
        <v>267</v>
      </c>
      <c r="C271" s="7">
        <v>6</v>
      </c>
      <c r="D271" t="s">
        <v>1013</v>
      </c>
      <c r="E271" t="s">
        <v>1014</v>
      </c>
      <c r="F271" s="6">
        <v>54916479</v>
      </c>
      <c r="G271" s="6">
        <v>56818383.5</v>
      </c>
      <c r="H271" s="3">
        <f t="shared" si="4"/>
        <v>4.8815231357982725E-4</v>
      </c>
    </row>
    <row r="272" spans="2:8" x14ac:dyDescent="0.35">
      <c r="B272" s="9">
        <v>268</v>
      </c>
      <c r="C272" s="7">
        <v>6</v>
      </c>
      <c r="D272" t="s">
        <v>399</v>
      </c>
      <c r="E272" t="s">
        <v>400</v>
      </c>
      <c r="F272" s="6">
        <v>54809040</v>
      </c>
      <c r="G272" s="6">
        <v>56061374</v>
      </c>
      <c r="H272" s="3">
        <f t="shared" si="4"/>
        <v>4.8719728883363581E-4</v>
      </c>
    </row>
    <row r="273" spans="2:8" x14ac:dyDescent="0.35">
      <c r="B273" s="9">
        <v>269</v>
      </c>
      <c r="C273" s="7">
        <v>1</v>
      </c>
      <c r="D273" t="s">
        <v>401</v>
      </c>
      <c r="E273" t="s">
        <v>402</v>
      </c>
      <c r="F273" s="6">
        <v>54759660</v>
      </c>
      <c r="G273" s="6">
        <v>54944196</v>
      </c>
      <c r="H273" s="3">
        <f t="shared" si="4"/>
        <v>4.8675835025484287E-4</v>
      </c>
    </row>
    <row r="274" spans="2:8" x14ac:dyDescent="0.35">
      <c r="B274" s="9">
        <v>270</v>
      </c>
      <c r="C274" s="7">
        <v>1</v>
      </c>
      <c r="D274" t="s">
        <v>403</v>
      </c>
      <c r="E274" t="s">
        <v>404</v>
      </c>
      <c r="F274" s="6">
        <v>54721350.700000003</v>
      </c>
      <c r="G274" s="6">
        <v>55853443</v>
      </c>
      <c r="H274" s="3">
        <f t="shared" si="4"/>
        <v>4.8641781907427282E-4</v>
      </c>
    </row>
    <row r="275" spans="2:8" x14ac:dyDescent="0.35">
      <c r="B275" s="9">
        <v>271</v>
      </c>
      <c r="C275" s="7">
        <v>1</v>
      </c>
      <c r="D275" t="s">
        <v>1883</v>
      </c>
      <c r="E275" t="s">
        <v>1884</v>
      </c>
      <c r="F275" s="6">
        <v>54440758</v>
      </c>
      <c r="G275" s="6">
        <v>55150800</v>
      </c>
      <c r="H275" s="3">
        <f t="shared" si="4"/>
        <v>4.8392363193458727E-4</v>
      </c>
    </row>
    <row r="276" spans="2:8" x14ac:dyDescent="0.35">
      <c r="B276" s="9">
        <v>272</v>
      </c>
      <c r="C276" s="7">
        <v>13</v>
      </c>
      <c r="D276" t="s">
        <v>478</v>
      </c>
      <c r="E276" t="s">
        <v>1921</v>
      </c>
      <c r="F276" s="6">
        <v>53724528.340000004</v>
      </c>
      <c r="G276" s="6">
        <v>58797300.740000002</v>
      </c>
      <c r="H276" s="3">
        <f t="shared" si="4"/>
        <v>4.7755706998542277E-4</v>
      </c>
    </row>
    <row r="277" spans="2:8" x14ac:dyDescent="0.35">
      <c r="B277" s="9">
        <v>273</v>
      </c>
      <c r="C277" s="7">
        <v>11</v>
      </c>
      <c r="D277" t="s">
        <v>405</v>
      </c>
      <c r="E277" t="s">
        <v>406</v>
      </c>
      <c r="F277" s="6">
        <v>53541943</v>
      </c>
      <c r="G277" s="6">
        <v>60901575.299999997</v>
      </c>
      <c r="H277" s="3">
        <f t="shared" si="4"/>
        <v>4.7593406979003948E-4</v>
      </c>
    </row>
    <row r="278" spans="2:8" x14ac:dyDescent="0.35">
      <c r="B278" s="9">
        <v>274</v>
      </c>
      <c r="C278" s="7">
        <v>1</v>
      </c>
      <c r="D278" t="s">
        <v>408</v>
      </c>
      <c r="E278" t="s">
        <v>409</v>
      </c>
      <c r="F278" s="6">
        <v>52352379.689999998</v>
      </c>
      <c r="G278" s="6">
        <v>69803172.930000007</v>
      </c>
      <c r="H278" s="3">
        <f t="shared" si="4"/>
        <v>4.6536004733812339E-4</v>
      </c>
    </row>
    <row r="279" spans="2:8" x14ac:dyDescent="0.35">
      <c r="B279" s="9">
        <v>275</v>
      </c>
      <c r="C279" s="7">
        <v>20</v>
      </c>
      <c r="D279" t="s">
        <v>691</v>
      </c>
      <c r="E279" t="s">
        <v>1916</v>
      </c>
      <c r="F279" s="6">
        <v>52336535.620000005</v>
      </c>
      <c r="G279" s="6">
        <v>60207220.019999996</v>
      </c>
      <c r="H279" s="3">
        <f t="shared" si="4"/>
        <v>4.6521920947728719E-4</v>
      </c>
    </row>
    <row r="280" spans="2:8" x14ac:dyDescent="0.35">
      <c r="B280" s="9">
        <v>276</v>
      </c>
      <c r="C280" s="7">
        <v>2</v>
      </c>
      <c r="D280" t="s">
        <v>884</v>
      </c>
      <c r="E280" t="s">
        <v>885</v>
      </c>
      <c r="F280" s="6">
        <v>51803920</v>
      </c>
      <c r="G280" s="6">
        <v>55936012.549999997</v>
      </c>
      <c r="H280" s="3">
        <f t="shared" si="4"/>
        <v>4.6048479183278092E-4</v>
      </c>
    </row>
    <row r="281" spans="2:8" x14ac:dyDescent="0.35">
      <c r="B281" s="9">
        <v>277</v>
      </c>
      <c r="C281" s="7">
        <v>9</v>
      </c>
      <c r="D281" t="s">
        <v>411</v>
      </c>
      <c r="E281" t="s">
        <v>412</v>
      </c>
      <c r="F281" s="6">
        <v>51682988</v>
      </c>
      <c r="G281" s="6">
        <v>54993797</v>
      </c>
      <c r="H281" s="3">
        <f t="shared" si="4"/>
        <v>4.5940982787549887E-4</v>
      </c>
    </row>
    <row r="282" spans="2:8" x14ac:dyDescent="0.35">
      <c r="B282" s="9">
        <v>278</v>
      </c>
      <c r="C282" s="7">
        <v>1</v>
      </c>
      <c r="D282" t="s">
        <v>413</v>
      </c>
      <c r="E282" t="s">
        <v>414</v>
      </c>
      <c r="F282" s="6">
        <v>51200000</v>
      </c>
      <c r="G282" s="6">
        <v>52000000</v>
      </c>
      <c r="H282" s="3">
        <f t="shared" si="4"/>
        <v>4.5511654990275607E-4</v>
      </c>
    </row>
    <row r="283" spans="2:8" x14ac:dyDescent="0.35">
      <c r="B283" s="9">
        <v>279</v>
      </c>
      <c r="C283" s="7">
        <v>5</v>
      </c>
      <c r="D283" t="s">
        <v>1745</v>
      </c>
      <c r="E283" t="s">
        <v>1909</v>
      </c>
      <c r="F283" s="6">
        <v>51163829</v>
      </c>
      <c r="G283" s="6">
        <v>65373167</v>
      </c>
      <c r="H283" s="3">
        <f t="shared" si="4"/>
        <v>4.5479502606044099E-4</v>
      </c>
    </row>
    <row r="284" spans="2:8" x14ac:dyDescent="0.35">
      <c r="B284" s="9">
        <v>280</v>
      </c>
      <c r="C284" s="7">
        <v>4</v>
      </c>
      <c r="D284" t="s">
        <v>415</v>
      </c>
      <c r="E284" t="s">
        <v>416</v>
      </c>
      <c r="F284" s="6">
        <v>51054444</v>
      </c>
      <c r="G284" s="6">
        <v>53578333</v>
      </c>
      <c r="H284" s="3">
        <f t="shared" si="4"/>
        <v>4.5382270332975521E-4</v>
      </c>
    </row>
    <row r="285" spans="2:8" x14ac:dyDescent="0.35">
      <c r="B285" s="9">
        <v>281</v>
      </c>
      <c r="C285" s="7">
        <v>1</v>
      </c>
      <c r="D285" t="s">
        <v>417</v>
      </c>
      <c r="E285" t="s">
        <v>418</v>
      </c>
      <c r="F285" s="6">
        <v>50986600</v>
      </c>
      <c r="G285" s="6">
        <v>52083333</v>
      </c>
      <c r="H285" s="3">
        <f t="shared" si="4"/>
        <v>4.5321963834515358E-4</v>
      </c>
    </row>
    <row r="286" spans="2:8" x14ac:dyDescent="0.35">
      <c r="B286" s="9">
        <v>282</v>
      </c>
      <c r="C286" s="7">
        <v>7</v>
      </c>
      <c r="D286" t="s">
        <v>419</v>
      </c>
      <c r="E286" t="s">
        <v>420</v>
      </c>
      <c r="F286" s="6">
        <v>50241120</v>
      </c>
      <c r="G286" s="6">
        <v>51578756</v>
      </c>
      <c r="H286" s="3">
        <f t="shared" si="4"/>
        <v>4.4659307026660852E-4</v>
      </c>
    </row>
    <row r="287" spans="2:8" x14ac:dyDescent="0.35">
      <c r="B287" s="9">
        <v>283</v>
      </c>
      <c r="C287" s="7">
        <v>2</v>
      </c>
      <c r="D287" t="s">
        <v>421</v>
      </c>
      <c r="E287" t="s">
        <v>422</v>
      </c>
      <c r="F287" s="6">
        <v>49850270</v>
      </c>
      <c r="G287" s="6">
        <v>50092367</v>
      </c>
      <c r="H287" s="3">
        <f t="shared" si="4"/>
        <v>4.4311880652579813E-4</v>
      </c>
    </row>
    <row r="288" spans="2:8" x14ac:dyDescent="0.35">
      <c r="B288" s="9">
        <v>284</v>
      </c>
      <c r="C288" s="7">
        <v>1</v>
      </c>
      <c r="D288" t="s">
        <v>1875</v>
      </c>
      <c r="E288" t="s">
        <v>1876</v>
      </c>
      <c r="F288" s="6">
        <v>49840345</v>
      </c>
      <c r="G288" s="6">
        <v>61796310</v>
      </c>
      <c r="H288" s="3">
        <f t="shared" si="4"/>
        <v>4.4303058324927892E-4</v>
      </c>
    </row>
    <row r="289" spans="2:8" x14ac:dyDescent="0.35">
      <c r="B289" s="9">
        <v>285</v>
      </c>
      <c r="C289" s="7">
        <v>2</v>
      </c>
      <c r="D289" t="s">
        <v>1105</v>
      </c>
      <c r="E289" t="s">
        <v>1106</v>
      </c>
      <c r="F289" s="6">
        <v>49222372</v>
      </c>
      <c r="G289" s="6">
        <v>51265560.789999999</v>
      </c>
      <c r="H289" s="3">
        <f t="shared" si="4"/>
        <v>4.375374242708989E-4</v>
      </c>
    </row>
    <row r="290" spans="2:8" x14ac:dyDescent="0.35">
      <c r="B290" s="9">
        <v>286</v>
      </c>
      <c r="C290" s="7">
        <v>2</v>
      </c>
      <c r="D290" t="s">
        <v>425</v>
      </c>
      <c r="E290" t="s">
        <v>426</v>
      </c>
      <c r="F290" s="6">
        <v>49153033</v>
      </c>
      <c r="G290" s="6">
        <v>56000000</v>
      </c>
      <c r="H290" s="3">
        <f t="shared" si="4"/>
        <v>4.3692107023859993E-4</v>
      </c>
    </row>
    <row r="291" spans="2:8" x14ac:dyDescent="0.35">
      <c r="B291" s="9">
        <v>287</v>
      </c>
      <c r="C291" s="7">
        <v>1</v>
      </c>
      <c r="D291" t="s">
        <v>427</v>
      </c>
      <c r="E291" t="s">
        <v>428</v>
      </c>
      <c r="F291" s="6">
        <v>48975000</v>
      </c>
      <c r="G291" s="6">
        <v>49062500</v>
      </c>
      <c r="H291" s="3">
        <f t="shared" si="4"/>
        <v>4.3533853577123983E-4</v>
      </c>
    </row>
    <row r="292" spans="2:8" x14ac:dyDescent="0.35">
      <c r="B292" s="9">
        <v>288</v>
      </c>
      <c r="C292" s="7">
        <v>4</v>
      </c>
      <c r="D292" t="s">
        <v>429</v>
      </c>
      <c r="E292" t="s">
        <v>430</v>
      </c>
      <c r="F292" s="6">
        <v>48686633</v>
      </c>
      <c r="G292" s="6">
        <v>55568625</v>
      </c>
      <c r="H292" s="3">
        <f t="shared" si="4"/>
        <v>4.3277524291682949E-4</v>
      </c>
    </row>
    <row r="293" spans="2:8" x14ac:dyDescent="0.35">
      <c r="B293" s="9">
        <v>289</v>
      </c>
      <c r="C293" s="7">
        <v>1</v>
      </c>
      <c r="D293" t="s">
        <v>431</v>
      </c>
      <c r="E293" t="s">
        <v>432</v>
      </c>
      <c r="F293" s="6">
        <v>48405118.299999997</v>
      </c>
      <c r="G293" s="6">
        <v>51770949.200000003</v>
      </c>
      <c r="H293" s="3">
        <f t="shared" si="4"/>
        <v>4.3027286012364764E-4</v>
      </c>
    </row>
    <row r="294" spans="2:8" x14ac:dyDescent="0.35">
      <c r="B294" s="9">
        <v>290</v>
      </c>
      <c r="C294" s="7">
        <v>1</v>
      </c>
      <c r="D294" t="s">
        <v>433</v>
      </c>
      <c r="E294" t="s">
        <v>434</v>
      </c>
      <c r="F294" s="6">
        <v>48339500</v>
      </c>
      <c r="G294" s="6">
        <v>49856500</v>
      </c>
      <c r="H294" s="3">
        <f t="shared" si="4"/>
        <v>4.2968957937547416E-4</v>
      </c>
    </row>
    <row r="295" spans="2:8" x14ac:dyDescent="0.35">
      <c r="B295" s="9">
        <v>291</v>
      </c>
      <c r="C295" s="7">
        <v>8</v>
      </c>
      <c r="D295" t="s">
        <v>435</v>
      </c>
      <c r="E295" t="s">
        <v>436</v>
      </c>
      <c r="F295" s="6">
        <v>48088594.490000002</v>
      </c>
      <c r="G295" s="6">
        <v>56458898</v>
      </c>
      <c r="H295" s="3">
        <f t="shared" si="4"/>
        <v>4.2745928152268531E-4</v>
      </c>
    </row>
    <row r="296" spans="2:8" x14ac:dyDescent="0.35">
      <c r="B296" s="9">
        <v>292</v>
      </c>
      <c r="C296" s="7">
        <v>22</v>
      </c>
      <c r="D296" t="s">
        <v>469</v>
      </c>
      <c r="E296" t="s">
        <v>470</v>
      </c>
      <c r="F296" s="6">
        <v>47742762.229999997</v>
      </c>
      <c r="G296" s="6">
        <v>54244541</v>
      </c>
      <c r="H296" s="3">
        <f t="shared" si="4"/>
        <v>4.2438518025283615E-4</v>
      </c>
    </row>
    <row r="297" spans="2:8" x14ac:dyDescent="0.35">
      <c r="B297" s="9">
        <v>293</v>
      </c>
      <c r="C297" s="7">
        <v>6</v>
      </c>
      <c r="D297" t="s">
        <v>906</v>
      </c>
      <c r="E297" t="s">
        <v>1900</v>
      </c>
      <c r="F297" s="6">
        <v>47700480</v>
      </c>
      <c r="G297" s="6">
        <v>47720312.149999999</v>
      </c>
      <c r="H297" s="3">
        <f t="shared" si="4"/>
        <v>4.2400933371690268E-4</v>
      </c>
    </row>
    <row r="298" spans="2:8" x14ac:dyDescent="0.35">
      <c r="B298" s="9">
        <v>294</v>
      </c>
      <c r="C298" s="7">
        <v>1</v>
      </c>
      <c r="D298" t="s">
        <v>439</v>
      </c>
      <c r="E298" t="s">
        <v>440</v>
      </c>
      <c r="F298" s="6">
        <v>47490229</v>
      </c>
      <c r="G298" s="6">
        <v>48864000</v>
      </c>
      <c r="H298" s="3">
        <f t="shared" si="4"/>
        <v>4.2214041360491827E-4</v>
      </c>
    </row>
    <row r="299" spans="2:8" x14ac:dyDescent="0.35">
      <c r="B299" s="9">
        <v>295</v>
      </c>
      <c r="C299" s="7">
        <v>2</v>
      </c>
      <c r="D299" t="s">
        <v>1109</v>
      </c>
      <c r="E299" t="s">
        <v>1886</v>
      </c>
      <c r="F299" s="6">
        <v>47317966</v>
      </c>
      <c r="G299" s="6">
        <v>59823202</v>
      </c>
      <c r="H299" s="3">
        <f t="shared" si="4"/>
        <v>4.2060916863937336E-4</v>
      </c>
    </row>
    <row r="300" spans="2:8" x14ac:dyDescent="0.35">
      <c r="B300" s="9">
        <v>296</v>
      </c>
      <c r="C300" s="7">
        <v>5</v>
      </c>
      <c r="D300" t="s">
        <v>441</v>
      </c>
      <c r="E300" t="s">
        <v>442</v>
      </c>
      <c r="F300" s="6">
        <v>47019215</v>
      </c>
      <c r="G300" s="6">
        <v>47505234</v>
      </c>
      <c r="H300" s="3">
        <f t="shared" si="4"/>
        <v>4.1795357245968587E-4</v>
      </c>
    </row>
    <row r="301" spans="2:8" x14ac:dyDescent="0.35">
      <c r="B301" s="9">
        <v>297</v>
      </c>
      <c r="C301" s="7">
        <v>4</v>
      </c>
      <c r="D301" t="s">
        <v>443</v>
      </c>
      <c r="E301" t="s">
        <v>444</v>
      </c>
      <c r="F301" s="6">
        <v>46839230</v>
      </c>
      <c r="G301" s="6">
        <v>49990593</v>
      </c>
      <c r="H301" s="3">
        <f t="shared" si="4"/>
        <v>4.1635368667386073E-4</v>
      </c>
    </row>
    <row r="302" spans="2:8" x14ac:dyDescent="0.35">
      <c r="B302" s="9">
        <v>298</v>
      </c>
      <c r="C302" s="7">
        <v>1</v>
      </c>
      <c r="D302" t="s">
        <v>445</v>
      </c>
      <c r="E302" t="s">
        <v>446</v>
      </c>
      <c r="F302" s="6">
        <v>46310400</v>
      </c>
      <c r="G302" s="6">
        <v>46310400</v>
      </c>
      <c r="H302" s="3">
        <f t="shared" si="4"/>
        <v>4.1165291938704288E-4</v>
      </c>
    </row>
    <row r="303" spans="2:8" x14ac:dyDescent="0.35">
      <c r="B303" s="9">
        <v>299</v>
      </c>
      <c r="C303" s="7">
        <v>2</v>
      </c>
      <c r="D303" t="s">
        <v>447</v>
      </c>
      <c r="E303" t="s">
        <v>448</v>
      </c>
      <c r="F303" s="6">
        <v>46226832</v>
      </c>
      <c r="G303" s="6">
        <v>47831866</v>
      </c>
      <c r="H303" s="3">
        <f t="shared" si="4"/>
        <v>4.1091008384324849E-4</v>
      </c>
    </row>
    <row r="304" spans="2:8" x14ac:dyDescent="0.35">
      <c r="B304" s="9">
        <v>300</v>
      </c>
      <c r="C304" s="7">
        <v>5</v>
      </c>
      <c r="D304" t="s">
        <v>449</v>
      </c>
      <c r="E304" t="s">
        <v>450</v>
      </c>
      <c r="F304" s="6">
        <v>46188181.980000004</v>
      </c>
      <c r="G304" s="6">
        <v>49556279</v>
      </c>
      <c r="H304" s="3">
        <f t="shared" si="4"/>
        <v>4.1056652400426274E-4</v>
      </c>
    </row>
    <row r="305" spans="2:8" x14ac:dyDescent="0.35">
      <c r="B305" s="9">
        <v>301</v>
      </c>
      <c r="C305" s="7">
        <v>9</v>
      </c>
      <c r="D305" t="s">
        <v>676</v>
      </c>
      <c r="E305" t="s">
        <v>1924</v>
      </c>
      <c r="F305" s="6">
        <v>44843130</v>
      </c>
      <c r="G305" s="6">
        <v>45974253.829999998</v>
      </c>
      <c r="H305" s="3">
        <f t="shared" si="4"/>
        <v>3.9861036352423397E-4</v>
      </c>
    </row>
    <row r="306" spans="2:8" x14ac:dyDescent="0.35">
      <c r="B306" s="9">
        <v>302</v>
      </c>
      <c r="C306" s="7">
        <v>14</v>
      </c>
      <c r="D306" t="s">
        <v>451</v>
      </c>
      <c r="E306" t="s">
        <v>452</v>
      </c>
      <c r="F306" s="6">
        <v>43367564</v>
      </c>
      <c r="G306" s="6">
        <v>47236815.299999997</v>
      </c>
      <c r="H306" s="3">
        <f t="shared" si="4"/>
        <v>3.8549406455794862E-4</v>
      </c>
    </row>
    <row r="307" spans="2:8" x14ac:dyDescent="0.35">
      <c r="B307" s="9">
        <v>303</v>
      </c>
      <c r="C307" s="7">
        <v>2</v>
      </c>
      <c r="D307" t="s">
        <v>1499</v>
      </c>
      <c r="E307" t="s">
        <v>1500</v>
      </c>
      <c r="F307" s="6">
        <v>43220668</v>
      </c>
      <c r="G307" s="6">
        <v>43590418.649999999</v>
      </c>
      <c r="H307" s="3">
        <f t="shared" si="4"/>
        <v>3.8418830673149322E-4</v>
      </c>
    </row>
    <row r="308" spans="2:8" x14ac:dyDescent="0.35">
      <c r="B308" s="9">
        <v>304</v>
      </c>
      <c r="C308" s="7">
        <v>13</v>
      </c>
      <c r="D308" t="s">
        <v>455</v>
      </c>
      <c r="E308" t="s">
        <v>456</v>
      </c>
      <c r="F308" s="6">
        <v>42635493</v>
      </c>
      <c r="G308" s="6">
        <v>45471280.329999998</v>
      </c>
      <c r="H308" s="3">
        <f t="shared" si="4"/>
        <v>3.7898668901490442E-4</v>
      </c>
    </row>
    <row r="309" spans="2:8" x14ac:dyDescent="0.35">
      <c r="B309" s="9">
        <v>305</v>
      </c>
      <c r="C309" s="7">
        <v>2</v>
      </c>
      <c r="D309" t="s">
        <v>457</v>
      </c>
      <c r="E309" t="s">
        <v>458</v>
      </c>
      <c r="F309" s="6">
        <v>42302871.899999999</v>
      </c>
      <c r="G309" s="6">
        <v>44502833.32</v>
      </c>
      <c r="H309" s="3">
        <f t="shared" si="4"/>
        <v>3.7603002168176263E-4</v>
      </c>
    </row>
    <row r="310" spans="2:8" x14ac:dyDescent="0.35">
      <c r="B310" s="9">
        <v>306</v>
      </c>
      <c r="C310" s="7">
        <v>15</v>
      </c>
      <c r="D310" t="s">
        <v>572</v>
      </c>
      <c r="E310" t="s">
        <v>573</v>
      </c>
      <c r="F310" s="6">
        <v>42259338</v>
      </c>
      <c r="G310" s="6">
        <v>43463862.879999995</v>
      </c>
      <c r="H310" s="3">
        <f t="shared" si="4"/>
        <v>3.7564304905731322E-4</v>
      </c>
    </row>
    <row r="311" spans="2:8" x14ac:dyDescent="0.35">
      <c r="B311" s="9">
        <v>307</v>
      </c>
      <c r="C311" s="7">
        <v>2</v>
      </c>
      <c r="D311" t="s">
        <v>460</v>
      </c>
      <c r="E311" t="s">
        <v>461</v>
      </c>
      <c r="F311" s="6">
        <v>41101606.25</v>
      </c>
      <c r="G311" s="6">
        <v>41917552.119999997</v>
      </c>
      <c r="H311" s="3">
        <f t="shared" si="4"/>
        <v>3.6535197718674914E-4</v>
      </c>
    </row>
    <row r="312" spans="2:8" x14ac:dyDescent="0.35">
      <c r="B312" s="9">
        <v>308</v>
      </c>
      <c r="C312" s="7">
        <v>2</v>
      </c>
      <c r="D312" t="s">
        <v>462</v>
      </c>
      <c r="E312" t="s">
        <v>463</v>
      </c>
      <c r="F312" s="6">
        <v>40828450</v>
      </c>
      <c r="G312" s="6">
        <v>42897500</v>
      </c>
      <c r="H312" s="3">
        <f t="shared" si="4"/>
        <v>3.6292389261478869E-4</v>
      </c>
    </row>
    <row r="313" spans="2:8" x14ac:dyDescent="0.35">
      <c r="B313" s="9">
        <v>309</v>
      </c>
      <c r="C313" s="7">
        <v>6</v>
      </c>
      <c r="D313" t="s">
        <v>592</v>
      </c>
      <c r="E313" t="s">
        <v>593</v>
      </c>
      <c r="F313" s="6">
        <v>40636870</v>
      </c>
      <c r="G313" s="6">
        <v>41979958</v>
      </c>
      <c r="H313" s="3">
        <f t="shared" si="4"/>
        <v>3.6122093893060177E-4</v>
      </c>
    </row>
    <row r="314" spans="2:8" x14ac:dyDescent="0.35">
      <c r="B314" s="9">
        <v>310</v>
      </c>
      <c r="C314" s="7">
        <v>4</v>
      </c>
      <c r="D314" t="s">
        <v>465</v>
      </c>
      <c r="E314" t="s">
        <v>466</v>
      </c>
      <c r="F314" s="6">
        <v>40506270.5</v>
      </c>
      <c r="G314" s="6">
        <v>55458208</v>
      </c>
      <c r="H314" s="3">
        <f t="shared" si="4"/>
        <v>3.6006004061304271E-4</v>
      </c>
    </row>
    <row r="315" spans="2:8" x14ac:dyDescent="0.35">
      <c r="B315" s="9">
        <v>311</v>
      </c>
      <c r="C315" s="7">
        <v>2</v>
      </c>
      <c r="D315" t="s">
        <v>1587</v>
      </c>
      <c r="E315" t="s">
        <v>1892</v>
      </c>
      <c r="F315" s="6">
        <v>40297875</v>
      </c>
      <c r="G315" s="6">
        <v>47421108</v>
      </c>
      <c r="H315" s="3">
        <f t="shared" si="4"/>
        <v>3.5820761403149468E-4</v>
      </c>
    </row>
    <row r="316" spans="2:8" x14ac:dyDescent="0.35">
      <c r="B316" s="9">
        <v>312</v>
      </c>
      <c r="C316" s="7">
        <v>3</v>
      </c>
      <c r="D316" t="s">
        <v>731</v>
      </c>
      <c r="E316" t="s">
        <v>1911</v>
      </c>
      <c r="F316" s="6">
        <v>40227833</v>
      </c>
      <c r="G316" s="6">
        <v>39198501</v>
      </c>
      <c r="H316" s="3">
        <f t="shared" si="4"/>
        <v>3.5758501103562966E-4</v>
      </c>
    </row>
    <row r="317" spans="2:8" x14ac:dyDescent="0.35">
      <c r="B317" s="9">
        <v>313</v>
      </c>
      <c r="C317" s="7">
        <v>13</v>
      </c>
      <c r="D317" t="s">
        <v>467</v>
      </c>
      <c r="E317" t="s">
        <v>468</v>
      </c>
      <c r="F317" s="6">
        <v>40011701</v>
      </c>
      <c r="G317" s="6">
        <v>44879107</v>
      </c>
      <c r="H317" s="3">
        <f t="shared" si="4"/>
        <v>3.556638147433722E-4</v>
      </c>
    </row>
    <row r="318" spans="2:8" x14ac:dyDescent="0.35">
      <c r="B318" s="9">
        <v>314</v>
      </c>
      <c r="C318" s="7">
        <v>1</v>
      </c>
      <c r="D318" t="s">
        <v>471</v>
      </c>
      <c r="E318" t="s">
        <v>472</v>
      </c>
      <c r="F318" s="6">
        <v>39599600</v>
      </c>
      <c r="G318" s="6">
        <v>39841065</v>
      </c>
      <c r="H318" s="3">
        <f t="shared" si="4"/>
        <v>3.5200065096736681E-4</v>
      </c>
    </row>
    <row r="319" spans="2:8" x14ac:dyDescent="0.35">
      <c r="B319" s="9">
        <v>315</v>
      </c>
      <c r="C319" s="7">
        <v>6</v>
      </c>
      <c r="D319" t="s">
        <v>552</v>
      </c>
      <c r="E319" t="s">
        <v>1925</v>
      </c>
      <c r="F319" s="6">
        <v>39588000</v>
      </c>
      <c r="G319" s="6">
        <v>40743000</v>
      </c>
      <c r="H319" s="3">
        <f t="shared" si="4"/>
        <v>3.5189753862402943E-4</v>
      </c>
    </row>
    <row r="320" spans="2:8" x14ac:dyDescent="0.35">
      <c r="B320" s="9">
        <v>316</v>
      </c>
      <c r="C320" s="7">
        <v>1</v>
      </c>
      <c r="D320" t="s">
        <v>1880</v>
      </c>
      <c r="E320" t="s">
        <v>1881</v>
      </c>
      <c r="F320" s="6">
        <v>39231360</v>
      </c>
      <c r="G320" s="6">
        <v>60000000</v>
      </c>
      <c r="H320" s="3">
        <f t="shared" si="4"/>
        <v>3.4872736740611308E-4</v>
      </c>
    </row>
    <row r="321" spans="2:8" x14ac:dyDescent="0.35">
      <c r="B321" s="9">
        <v>317</v>
      </c>
      <c r="C321" s="7">
        <v>5</v>
      </c>
      <c r="D321" t="s">
        <v>473</v>
      </c>
      <c r="E321" t="s">
        <v>474</v>
      </c>
      <c r="F321" s="6">
        <v>39218290</v>
      </c>
      <c r="G321" s="6">
        <v>43347561</v>
      </c>
      <c r="H321" s="3">
        <f t="shared" si="4"/>
        <v>3.4861118823995626E-4</v>
      </c>
    </row>
    <row r="322" spans="2:8" x14ac:dyDescent="0.35">
      <c r="B322" s="9">
        <v>318</v>
      </c>
      <c r="C322" s="7">
        <v>1</v>
      </c>
      <c r="D322" t="s">
        <v>1888</v>
      </c>
      <c r="E322" t="s">
        <v>1889</v>
      </c>
      <c r="F322" s="6">
        <v>38198021</v>
      </c>
      <c r="G322" s="6">
        <v>51413902.18</v>
      </c>
      <c r="H322" s="3">
        <f t="shared" si="4"/>
        <v>3.3954202208267626E-4</v>
      </c>
    </row>
    <row r="323" spans="2:8" x14ac:dyDescent="0.35">
      <c r="B323" s="9">
        <v>319</v>
      </c>
      <c r="C323" s="7">
        <v>1</v>
      </c>
      <c r="D323" t="s">
        <v>476</v>
      </c>
      <c r="E323" t="s">
        <v>477</v>
      </c>
      <c r="F323" s="6">
        <v>38080000</v>
      </c>
      <c r="G323" s="6">
        <v>40113896</v>
      </c>
      <c r="H323" s="3">
        <f t="shared" si="4"/>
        <v>3.3849293399017483E-4</v>
      </c>
    </row>
    <row r="324" spans="2:8" x14ac:dyDescent="0.35">
      <c r="B324" s="9">
        <v>320</v>
      </c>
      <c r="C324" s="7">
        <v>1</v>
      </c>
      <c r="D324" t="s">
        <v>1898</v>
      </c>
      <c r="E324" t="s">
        <v>1899</v>
      </c>
      <c r="F324" s="6">
        <v>37924446</v>
      </c>
      <c r="G324" s="6">
        <v>37924446</v>
      </c>
      <c r="H324" s="3">
        <f t="shared" si="4"/>
        <v>3.3711021524401131E-4</v>
      </c>
    </row>
    <row r="325" spans="2:8" x14ac:dyDescent="0.35">
      <c r="B325" s="9">
        <v>321</v>
      </c>
      <c r="C325" s="7">
        <v>4</v>
      </c>
      <c r="D325" t="s">
        <v>479</v>
      </c>
      <c r="E325" t="s">
        <v>480</v>
      </c>
      <c r="F325" s="6">
        <v>37892000</v>
      </c>
      <c r="G325" s="6">
        <v>38674168</v>
      </c>
      <c r="H325" s="3">
        <f t="shared" si="4"/>
        <v>3.3682180290850065E-4</v>
      </c>
    </row>
    <row r="326" spans="2:8" x14ac:dyDescent="0.35">
      <c r="B326" s="9">
        <v>322</v>
      </c>
      <c r="C326" s="7">
        <v>13</v>
      </c>
      <c r="D326" t="s">
        <v>533</v>
      </c>
      <c r="E326" t="s">
        <v>1933</v>
      </c>
      <c r="F326" s="6">
        <v>37312376</v>
      </c>
      <c r="G326" s="6">
        <v>54745016.210000001</v>
      </c>
      <c r="H326" s="3">
        <f t="shared" ref="H326:H389" si="5">F326/SUM($F$4:$F$974)</f>
        <v>3.3166952800379687E-4</v>
      </c>
    </row>
    <row r="327" spans="2:8" x14ac:dyDescent="0.35">
      <c r="B327" s="9">
        <v>323</v>
      </c>
      <c r="C327" s="7">
        <v>2</v>
      </c>
      <c r="D327" t="s">
        <v>481</v>
      </c>
      <c r="E327" t="s">
        <v>482</v>
      </c>
      <c r="F327" s="6">
        <v>37273627.980000004</v>
      </c>
      <c r="G327" s="6">
        <v>37450000</v>
      </c>
      <c r="H327" s="3">
        <f t="shared" si="5"/>
        <v>3.3132509704328979E-4</v>
      </c>
    </row>
    <row r="328" spans="2:8" x14ac:dyDescent="0.35">
      <c r="B328" s="9">
        <v>324</v>
      </c>
      <c r="C328" s="7">
        <v>5</v>
      </c>
      <c r="D328" t="s">
        <v>483</v>
      </c>
      <c r="E328" t="s">
        <v>484</v>
      </c>
      <c r="F328" s="6">
        <v>36809011.829999998</v>
      </c>
      <c r="G328" s="6">
        <v>42913333</v>
      </c>
      <c r="H328" s="3">
        <f t="shared" si="5"/>
        <v>3.2719512635545573E-4</v>
      </c>
    </row>
    <row r="329" spans="2:8" x14ac:dyDescent="0.35">
      <c r="B329" s="9">
        <v>325</v>
      </c>
      <c r="C329" s="7">
        <v>3</v>
      </c>
      <c r="D329" t="s">
        <v>485</v>
      </c>
      <c r="E329" t="s">
        <v>486</v>
      </c>
      <c r="F329" s="6">
        <v>36548567</v>
      </c>
      <c r="G329" s="6">
        <v>39198852</v>
      </c>
      <c r="H329" s="3">
        <f t="shared" si="5"/>
        <v>3.2488003353378365E-4</v>
      </c>
    </row>
    <row r="330" spans="2:8" x14ac:dyDescent="0.35">
      <c r="B330" s="9">
        <v>326</v>
      </c>
      <c r="C330" s="7">
        <v>2</v>
      </c>
      <c r="D330" t="s">
        <v>487</v>
      </c>
      <c r="E330" t="s">
        <v>488</v>
      </c>
      <c r="F330" s="6">
        <v>36503333</v>
      </c>
      <c r="G330" s="6">
        <v>36566672</v>
      </c>
      <c r="H330" s="3">
        <f t="shared" si="5"/>
        <v>3.2447794872873874E-4</v>
      </c>
    </row>
    <row r="331" spans="2:8" x14ac:dyDescent="0.35">
      <c r="B331" s="9">
        <v>327</v>
      </c>
      <c r="C331" s="7">
        <v>5</v>
      </c>
      <c r="D331" t="s">
        <v>489</v>
      </c>
      <c r="E331" t="s">
        <v>490</v>
      </c>
      <c r="F331" s="6">
        <v>35799690</v>
      </c>
      <c r="G331" s="6">
        <v>42413319.700000003</v>
      </c>
      <c r="H331" s="3">
        <f t="shared" si="5"/>
        <v>3.1822326953883197E-4</v>
      </c>
    </row>
    <row r="332" spans="2:8" x14ac:dyDescent="0.35">
      <c r="B332" s="9">
        <v>328</v>
      </c>
      <c r="C332" s="7">
        <v>1</v>
      </c>
      <c r="D332" t="s">
        <v>491</v>
      </c>
      <c r="E332" t="s">
        <v>492</v>
      </c>
      <c r="F332" s="6">
        <v>35762900</v>
      </c>
      <c r="G332" s="6">
        <v>36666667</v>
      </c>
      <c r="H332" s="3">
        <f t="shared" si="5"/>
        <v>3.1789624340854052E-4</v>
      </c>
    </row>
    <row r="333" spans="2:8" x14ac:dyDescent="0.35">
      <c r="B333" s="9">
        <v>329</v>
      </c>
      <c r="C333" s="7">
        <v>2</v>
      </c>
      <c r="D333" t="s">
        <v>493</v>
      </c>
      <c r="E333" t="s">
        <v>494</v>
      </c>
      <c r="F333" s="6">
        <v>35688280</v>
      </c>
      <c r="G333" s="6">
        <v>37336290</v>
      </c>
      <c r="H333" s="3">
        <f t="shared" si="5"/>
        <v>3.1723294659303771E-4</v>
      </c>
    </row>
    <row r="334" spans="2:8" x14ac:dyDescent="0.35">
      <c r="B334" s="9">
        <v>330</v>
      </c>
      <c r="C334" s="7">
        <v>7</v>
      </c>
      <c r="D334" t="s">
        <v>495</v>
      </c>
      <c r="E334" t="s">
        <v>496</v>
      </c>
      <c r="F334" s="6">
        <v>35675000</v>
      </c>
      <c r="G334" s="6">
        <v>39853354.780000001</v>
      </c>
      <c r="H334" s="3">
        <f t="shared" si="5"/>
        <v>3.1711490073790669E-4</v>
      </c>
    </row>
    <row r="335" spans="2:8" x14ac:dyDescent="0.35">
      <c r="B335" s="9">
        <v>331</v>
      </c>
      <c r="C335" s="7">
        <v>6</v>
      </c>
      <c r="D335" t="s">
        <v>497</v>
      </c>
      <c r="E335" t="s">
        <v>498</v>
      </c>
      <c r="F335" s="6">
        <v>35432389</v>
      </c>
      <c r="G335" s="6">
        <v>35440866</v>
      </c>
      <c r="H335" s="3">
        <f t="shared" si="5"/>
        <v>3.1495833274399154E-4</v>
      </c>
    </row>
    <row r="336" spans="2:8" x14ac:dyDescent="0.35">
      <c r="B336" s="9">
        <v>332</v>
      </c>
      <c r="C336" s="7">
        <v>2</v>
      </c>
      <c r="D336" t="s">
        <v>499</v>
      </c>
      <c r="E336" t="s">
        <v>500</v>
      </c>
      <c r="F336" s="6">
        <v>35396171</v>
      </c>
      <c r="G336" s="6">
        <v>50344002</v>
      </c>
      <c r="H336" s="3">
        <f t="shared" si="5"/>
        <v>3.1463639111890601E-4</v>
      </c>
    </row>
    <row r="337" spans="2:8" x14ac:dyDescent="0.35">
      <c r="B337" s="9">
        <v>333</v>
      </c>
      <c r="C337" s="7">
        <v>3</v>
      </c>
      <c r="D337" t="s">
        <v>501</v>
      </c>
      <c r="E337" t="s">
        <v>502</v>
      </c>
      <c r="F337" s="6">
        <v>35208741</v>
      </c>
      <c r="G337" s="6">
        <v>40000357</v>
      </c>
      <c r="H337" s="3">
        <f t="shared" si="5"/>
        <v>3.1297032676444757E-4</v>
      </c>
    </row>
    <row r="338" spans="2:8" x14ac:dyDescent="0.35">
      <c r="B338" s="9">
        <v>334</v>
      </c>
      <c r="C338" s="7">
        <v>2</v>
      </c>
      <c r="D338" t="s">
        <v>503</v>
      </c>
      <c r="E338" t="s">
        <v>504</v>
      </c>
      <c r="F338" s="6">
        <v>35104001</v>
      </c>
      <c r="G338" s="6">
        <v>43206039</v>
      </c>
      <c r="H338" s="3">
        <f t="shared" si="5"/>
        <v>3.1203929341607227E-4</v>
      </c>
    </row>
    <row r="339" spans="2:8" x14ac:dyDescent="0.35">
      <c r="B339" s="9">
        <v>335</v>
      </c>
      <c r="C339" s="7">
        <v>6</v>
      </c>
      <c r="D339" t="s">
        <v>505</v>
      </c>
      <c r="E339" t="s">
        <v>506</v>
      </c>
      <c r="F339" s="6">
        <v>34743374</v>
      </c>
      <c r="G339" s="6">
        <v>39384726</v>
      </c>
      <c r="H339" s="3">
        <f t="shared" si="5"/>
        <v>3.0883368177463122E-4</v>
      </c>
    </row>
    <row r="340" spans="2:8" x14ac:dyDescent="0.35">
      <c r="B340" s="9">
        <v>336</v>
      </c>
      <c r="C340" s="7">
        <v>7</v>
      </c>
      <c r="D340" t="s">
        <v>507</v>
      </c>
      <c r="E340" t="s">
        <v>508</v>
      </c>
      <c r="F340" s="6">
        <v>34511445</v>
      </c>
      <c r="G340" s="6">
        <v>34964165</v>
      </c>
      <c r="H340" s="3">
        <f t="shared" si="5"/>
        <v>3.0677206602653756E-4</v>
      </c>
    </row>
    <row r="341" spans="2:8" x14ac:dyDescent="0.35">
      <c r="B341" s="9">
        <v>337</v>
      </c>
      <c r="C341" s="7">
        <v>1</v>
      </c>
      <c r="D341" t="s">
        <v>509</v>
      </c>
      <c r="E341" t="s">
        <v>510</v>
      </c>
      <c r="F341" s="6">
        <v>34499520</v>
      </c>
      <c r="G341" s="6">
        <v>36930000</v>
      </c>
      <c r="H341" s="3">
        <f t="shared" si="5"/>
        <v>3.0666606475978774E-4</v>
      </c>
    </row>
    <row r="342" spans="2:8" x14ac:dyDescent="0.35">
      <c r="B342" s="9">
        <v>338</v>
      </c>
      <c r="C342" s="7">
        <v>6</v>
      </c>
      <c r="D342" t="s">
        <v>511</v>
      </c>
      <c r="E342" t="s">
        <v>512</v>
      </c>
      <c r="F342" s="6">
        <v>34419989.700000003</v>
      </c>
      <c r="G342" s="6">
        <v>38178880.590000004</v>
      </c>
      <c r="H342" s="3">
        <f t="shared" si="5"/>
        <v>3.0595912031157035E-4</v>
      </c>
    </row>
    <row r="343" spans="2:8" x14ac:dyDescent="0.35">
      <c r="B343" s="9">
        <v>339</v>
      </c>
      <c r="C343" s="7">
        <v>2</v>
      </c>
      <c r="D343" t="s">
        <v>648</v>
      </c>
      <c r="E343" t="s">
        <v>649</v>
      </c>
      <c r="F343" s="6">
        <v>34257917</v>
      </c>
      <c r="G343" s="6">
        <v>36573749.659999996</v>
      </c>
      <c r="H343" s="3">
        <f t="shared" si="5"/>
        <v>3.0451845687294875E-4</v>
      </c>
    </row>
    <row r="344" spans="2:8" x14ac:dyDescent="0.35">
      <c r="B344" s="9">
        <v>340</v>
      </c>
      <c r="C344" s="7">
        <v>6</v>
      </c>
      <c r="D344" t="s">
        <v>513</v>
      </c>
      <c r="E344" t="s">
        <v>514</v>
      </c>
      <c r="F344" s="6">
        <v>34029854.130000003</v>
      </c>
      <c r="G344" s="6">
        <v>38935678.519999996</v>
      </c>
      <c r="H344" s="3">
        <f t="shared" si="5"/>
        <v>3.0249120713554017E-4</v>
      </c>
    </row>
    <row r="345" spans="2:8" x14ac:dyDescent="0.35">
      <c r="B345" s="9">
        <v>341</v>
      </c>
      <c r="C345" s="7">
        <v>1</v>
      </c>
      <c r="D345" t="s">
        <v>515</v>
      </c>
      <c r="E345" t="s">
        <v>516</v>
      </c>
      <c r="F345" s="6">
        <v>33963820</v>
      </c>
      <c r="G345" s="6">
        <v>34000000</v>
      </c>
      <c r="H345" s="3">
        <f t="shared" si="5"/>
        <v>3.0190423007652785E-4</v>
      </c>
    </row>
    <row r="346" spans="2:8" x14ac:dyDescent="0.35">
      <c r="B346" s="9">
        <v>342</v>
      </c>
      <c r="C346" s="7">
        <v>11</v>
      </c>
      <c r="D346" t="s">
        <v>517</v>
      </c>
      <c r="E346" t="s">
        <v>518</v>
      </c>
      <c r="F346" s="6">
        <v>33798150</v>
      </c>
      <c r="G346" s="6">
        <v>37972037</v>
      </c>
      <c r="H346" s="3">
        <f t="shared" si="5"/>
        <v>3.0043159025577805E-4</v>
      </c>
    </row>
    <row r="347" spans="2:8" x14ac:dyDescent="0.35">
      <c r="B347" s="9">
        <v>343</v>
      </c>
      <c r="C347" s="7">
        <v>1</v>
      </c>
      <c r="D347" t="s">
        <v>519</v>
      </c>
      <c r="E347" t="s">
        <v>520</v>
      </c>
      <c r="F347" s="6">
        <v>33668319</v>
      </c>
      <c r="G347" s="6">
        <v>34322598</v>
      </c>
      <c r="H347" s="3">
        <f t="shared" si="5"/>
        <v>2.9927752313096506E-4</v>
      </c>
    </row>
    <row r="348" spans="2:8" x14ac:dyDescent="0.35">
      <c r="B348" s="9">
        <v>344</v>
      </c>
      <c r="C348" s="7">
        <v>1</v>
      </c>
      <c r="D348" t="s">
        <v>521</v>
      </c>
      <c r="E348" t="s">
        <v>522</v>
      </c>
      <c r="F348" s="6">
        <v>33668309.899999999</v>
      </c>
      <c r="G348" s="6">
        <v>33818310</v>
      </c>
      <c r="H348" s="3">
        <f t="shared" si="5"/>
        <v>2.9927744224110948E-4</v>
      </c>
    </row>
    <row r="349" spans="2:8" x14ac:dyDescent="0.35">
      <c r="B349" s="9">
        <v>345</v>
      </c>
      <c r="C349" s="7">
        <v>5</v>
      </c>
      <c r="D349" t="s">
        <v>523</v>
      </c>
      <c r="E349" t="s">
        <v>524</v>
      </c>
      <c r="F349" s="6">
        <v>33282932.75</v>
      </c>
      <c r="G349" s="6">
        <v>41218018.850000001</v>
      </c>
      <c r="H349" s="3">
        <f t="shared" si="5"/>
        <v>2.9585182663721579E-4</v>
      </c>
    </row>
    <row r="350" spans="2:8" x14ac:dyDescent="0.35">
      <c r="B350" s="9">
        <v>346</v>
      </c>
      <c r="C350" s="7">
        <v>10</v>
      </c>
      <c r="D350" t="s">
        <v>525</v>
      </c>
      <c r="E350" t="s">
        <v>526</v>
      </c>
      <c r="F350" s="6">
        <v>33093887</v>
      </c>
      <c r="G350" s="6">
        <v>40718795</v>
      </c>
      <c r="H350" s="3">
        <f t="shared" si="5"/>
        <v>2.941713998888998E-4</v>
      </c>
    </row>
    <row r="351" spans="2:8" x14ac:dyDescent="0.35">
      <c r="B351" s="9">
        <v>347</v>
      </c>
      <c r="C351" s="7">
        <v>6</v>
      </c>
      <c r="D351" t="s">
        <v>527</v>
      </c>
      <c r="E351" t="s">
        <v>528</v>
      </c>
      <c r="F351" s="6">
        <v>32808870</v>
      </c>
      <c r="G351" s="6">
        <v>39004271</v>
      </c>
      <c r="H351" s="3">
        <f t="shared" si="5"/>
        <v>2.9163788516812573E-4</v>
      </c>
    </row>
    <row r="352" spans="2:8" x14ac:dyDescent="0.35">
      <c r="B352" s="9">
        <v>348</v>
      </c>
      <c r="C352" s="7">
        <v>5</v>
      </c>
      <c r="D352" t="s">
        <v>966</v>
      </c>
      <c r="E352" t="s">
        <v>967</v>
      </c>
      <c r="F352" s="6">
        <v>32592476</v>
      </c>
      <c r="G352" s="6">
        <v>38852634</v>
      </c>
      <c r="H352" s="3">
        <f t="shared" si="5"/>
        <v>2.8971435995914804E-4</v>
      </c>
    </row>
    <row r="353" spans="2:8" x14ac:dyDescent="0.35">
      <c r="B353" s="9">
        <v>349</v>
      </c>
      <c r="C353" s="7">
        <v>1</v>
      </c>
      <c r="D353" t="s">
        <v>531</v>
      </c>
      <c r="E353" t="s">
        <v>532</v>
      </c>
      <c r="F353" s="6">
        <v>32172320</v>
      </c>
      <c r="G353" s="6">
        <v>41488151</v>
      </c>
      <c r="H353" s="3">
        <f t="shared" si="5"/>
        <v>2.8597959532748903E-4</v>
      </c>
    </row>
    <row r="354" spans="2:8" x14ac:dyDescent="0.35">
      <c r="B354" s="9">
        <v>350</v>
      </c>
      <c r="C354" s="7">
        <v>2</v>
      </c>
      <c r="D354" t="s">
        <v>534</v>
      </c>
      <c r="E354" t="s">
        <v>535</v>
      </c>
      <c r="F354" s="6">
        <v>31858854</v>
      </c>
      <c r="G354" s="6">
        <v>32500000</v>
      </c>
      <c r="H354" s="3">
        <f t="shared" si="5"/>
        <v>2.8319319758468006E-4</v>
      </c>
    </row>
    <row r="355" spans="2:8" x14ac:dyDescent="0.35">
      <c r="B355" s="9">
        <v>351</v>
      </c>
      <c r="C355" s="7">
        <v>6</v>
      </c>
      <c r="D355" t="s">
        <v>1896</v>
      </c>
      <c r="E355" t="s">
        <v>1897</v>
      </c>
      <c r="F355" s="6">
        <v>31813055</v>
      </c>
      <c r="G355" s="6">
        <v>76899553.090000004</v>
      </c>
      <c r="H355" s="3">
        <f t="shared" si="5"/>
        <v>2.8278609049739499E-4</v>
      </c>
    </row>
    <row r="356" spans="2:8" x14ac:dyDescent="0.35">
      <c r="B356" s="9">
        <v>352</v>
      </c>
      <c r="C356" s="7">
        <v>1</v>
      </c>
      <c r="D356" t="s">
        <v>536</v>
      </c>
      <c r="E356" t="s">
        <v>537</v>
      </c>
      <c r="F356" s="6">
        <v>31719823</v>
      </c>
      <c r="G356" s="6">
        <v>39376356</v>
      </c>
      <c r="H356" s="3">
        <f t="shared" si="5"/>
        <v>2.8195735170480644E-4</v>
      </c>
    </row>
    <row r="357" spans="2:8" x14ac:dyDescent="0.35">
      <c r="B357" s="9">
        <v>353</v>
      </c>
      <c r="C357" s="7">
        <v>1</v>
      </c>
      <c r="D357" t="s">
        <v>538</v>
      </c>
      <c r="E357" t="s">
        <v>539</v>
      </c>
      <c r="F357" s="6">
        <v>31490000</v>
      </c>
      <c r="G357" s="6">
        <v>33330000</v>
      </c>
      <c r="H357" s="3">
        <f t="shared" si="5"/>
        <v>2.7991445618042555E-4</v>
      </c>
    </row>
    <row r="358" spans="2:8" x14ac:dyDescent="0.35">
      <c r="B358" s="9">
        <v>354</v>
      </c>
      <c r="C358" s="7">
        <v>3</v>
      </c>
      <c r="D358" t="s">
        <v>540</v>
      </c>
      <c r="E358" t="s">
        <v>541</v>
      </c>
      <c r="F358" s="6">
        <v>31244380</v>
      </c>
      <c r="G358" s="6">
        <v>36323468</v>
      </c>
      <c r="H358" s="3">
        <f t="shared" si="5"/>
        <v>2.7773114120020845E-4</v>
      </c>
    </row>
    <row r="359" spans="2:8" x14ac:dyDescent="0.35">
      <c r="B359" s="9">
        <v>355</v>
      </c>
      <c r="C359" s="7">
        <v>2</v>
      </c>
      <c r="D359" t="s">
        <v>544</v>
      </c>
      <c r="E359" t="s">
        <v>545</v>
      </c>
      <c r="F359" s="6">
        <v>31112567</v>
      </c>
      <c r="G359" s="6">
        <v>51288835</v>
      </c>
      <c r="H359" s="3">
        <f t="shared" si="5"/>
        <v>2.7655945608707697E-4</v>
      </c>
    </row>
    <row r="360" spans="2:8" x14ac:dyDescent="0.35">
      <c r="B360" s="9">
        <v>356</v>
      </c>
      <c r="C360" s="7">
        <v>3</v>
      </c>
      <c r="D360" t="s">
        <v>546</v>
      </c>
      <c r="E360" t="s">
        <v>547</v>
      </c>
      <c r="F360" s="6">
        <v>30992992.949999999</v>
      </c>
      <c r="G360" s="6">
        <v>31995077.66</v>
      </c>
      <c r="H360" s="3">
        <f t="shared" si="5"/>
        <v>2.7549656294071175E-4</v>
      </c>
    </row>
    <row r="361" spans="2:8" x14ac:dyDescent="0.35">
      <c r="B361" s="9">
        <v>357</v>
      </c>
      <c r="C361" s="7">
        <v>8</v>
      </c>
      <c r="D361" t="s">
        <v>610</v>
      </c>
      <c r="E361" t="s">
        <v>611</v>
      </c>
      <c r="F361" s="6">
        <v>30961017</v>
      </c>
      <c r="G361" s="6">
        <v>34947489</v>
      </c>
      <c r="H361" s="3">
        <f t="shared" si="5"/>
        <v>2.7521232887735508E-4</v>
      </c>
    </row>
    <row r="362" spans="2:8" x14ac:dyDescent="0.35">
      <c r="B362" s="9">
        <v>358</v>
      </c>
      <c r="C362" s="7">
        <v>3</v>
      </c>
      <c r="D362" t="s">
        <v>548</v>
      </c>
      <c r="E362" t="s">
        <v>549</v>
      </c>
      <c r="F362" s="6">
        <v>30924000</v>
      </c>
      <c r="G362" s="6">
        <v>34231812</v>
      </c>
      <c r="H362" s="3">
        <f t="shared" si="5"/>
        <v>2.7488328494517246E-4</v>
      </c>
    </row>
    <row r="363" spans="2:8" x14ac:dyDescent="0.35">
      <c r="B363" s="9">
        <v>359</v>
      </c>
      <c r="C363" s="7">
        <v>9</v>
      </c>
      <c r="D363" t="s">
        <v>550</v>
      </c>
      <c r="E363" t="s">
        <v>551</v>
      </c>
      <c r="F363" s="6">
        <v>30806640</v>
      </c>
      <c r="G363" s="6">
        <v>34393768.670000002</v>
      </c>
      <c r="H363" s="3">
        <f t="shared" si="5"/>
        <v>2.7384007247844221E-4</v>
      </c>
    </row>
    <row r="364" spans="2:8" x14ac:dyDescent="0.35">
      <c r="B364" s="9">
        <v>360</v>
      </c>
      <c r="C364" s="7">
        <v>14</v>
      </c>
      <c r="D364" t="s">
        <v>666</v>
      </c>
      <c r="E364" t="s">
        <v>667</v>
      </c>
      <c r="F364" s="6">
        <v>30561742.940000001</v>
      </c>
      <c r="G364" s="6">
        <v>31991635.670000002</v>
      </c>
      <c r="H364" s="3">
        <f t="shared" si="5"/>
        <v>2.7166318370835376E-4</v>
      </c>
    </row>
    <row r="365" spans="2:8" x14ac:dyDescent="0.35">
      <c r="B365" s="9">
        <v>361</v>
      </c>
      <c r="C365" s="7">
        <v>2</v>
      </c>
      <c r="D365" t="s">
        <v>1622</v>
      </c>
      <c r="E365" t="s">
        <v>1906</v>
      </c>
      <c r="F365" s="6">
        <v>30254423</v>
      </c>
      <c r="G365" s="6">
        <v>30254462.149999999</v>
      </c>
      <c r="H365" s="3">
        <f t="shared" si="5"/>
        <v>2.6893141826286312E-4</v>
      </c>
    </row>
    <row r="366" spans="2:8" x14ac:dyDescent="0.35">
      <c r="B366" s="9">
        <v>362</v>
      </c>
      <c r="C366" s="7">
        <v>13</v>
      </c>
      <c r="D366" t="s">
        <v>553</v>
      </c>
      <c r="E366" t="s">
        <v>554</v>
      </c>
      <c r="F366" s="6">
        <v>30253674</v>
      </c>
      <c r="G366" s="6">
        <v>34118807.600000001</v>
      </c>
      <c r="H366" s="3">
        <f t="shared" si="5"/>
        <v>2.6892476040552178E-4</v>
      </c>
    </row>
    <row r="367" spans="2:8" x14ac:dyDescent="0.35">
      <c r="B367" s="9">
        <v>363</v>
      </c>
      <c r="C367" s="7">
        <v>1</v>
      </c>
      <c r="D367" t="s">
        <v>1819</v>
      </c>
      <c r="E367" t="s">
        <v>1820</v>
      </c>
      <c r="F367" s="6">
        <v>30165819</v>
      </c>
      <c r="G367" s="6">
        <v>277000000</v>
      </c>
      <c r="H367" s="3">
        <f t="shared" si="5"/>
        <v>2.6814381773966812E-4</v>
      </c>
    </row>
    <row r="368" spans="2:8" x14ac:dyDescent="0.35">
      <c r="B368" s="9">
        <v>364</v>
      </c>
      <c r="C368" s="7">
        <v>6</v>
      </c>
      <c r="D368" t="s">
        <v>555</v>
      </c>
      <c r="E368" t="s">
        <v>556</v>
      </c>
      <c r="F368" s="6">
        <v>29566740</v>
      </c>
      <c r="G368" s="6">
        <v>30872291</v>
      </c>
      <c r="H368" s="3">
        <f t="shared" si="5"/>
        <v>2.6281860743499635E-4</v>
      </c>
    </row>
    <row r="369" spans="2:8" x14ac:dyDescent="0.35">
      <c r="B369" s="9">
        <v>365</v>
      </c>
      <c r="C369" s="7">
        <v>5</v>
      </c>
      <c r="D369" t="s">
        <v>557</v>
      </c>
      <c r="E369" t="s">
        <v>558</v>
      </c>
      <c r="F369" s="6">
        <v>29451000</v>
      </c>
      <c r="G369" s="6">
        <v>33607859</v>
      </c>
      <c r="H369" s="3">
        <f t="shared" si="5"/>
        <v>2.6178979514035293E-4</v>
      </c>
    </row>
    <row r="370" spans="2:8" x14ac:dyDescent="0.35">
      <c r="B370" s="9">
        <v>366</v>
      </c>
      <c r="C370" s="7">
        <v>2</v>
      </c>
      <c r="D370" t="s">
        <v>559</v>
      </c>
      <c r="E370" t="s">
        <v>560</v>
      </c>
      <c r="F370" s="6">
        <v>29350000</v>
      </c>
      <c r="G370" s="6">
        <v>29922666</v>
      </c>
      <c r="H370" s="3">
        <f t="shared" si="5"/>
        <v>2.6089200663370881E-4</v>
      </c>
    </row>
    <row r="371" spans="2:8" x14ac:dyDescent="0.35">
      <c r="B371" s="9">
        <v>367</v>
      </c>
      <c r="C371" s="7">
        <v>6</v>
      </c>
      <c r="D371" t="s">
        <v>566</v>
      </c>
      <c r="E371" t="s">
        <v>567</v>
      </c>
      <c r="F371" s="6">
        <v>29319640.799999997</v>
      </c>
      <c r="G371" s="6">
        <v>32495302.530000001</v>
      </c>
      <c r="H371" s="3">
        <f t="shared" si="5"/>
        <v>2.606221438532047E-4</v>
      </c>
    </row>
    <row r="372" spans="2:8" x14ac:dyDescent="0.35">
      <c r="B372" s="9">
        <v>368</v>
      </c>
      <c r="C372" s="7">
        <v>1</v>
      </c>
      <c r="D372" t="s">
        <v>562</v>
      </c>
      <c r="E372" t="s">
        <v>563</v>
      </c>
      <c r="F372" s="6">
        <v>29242605</v>
      </c>
      <c r="G372" s="6">
        <v>30000000</v>
      </c>
      <c r="H372" s="3">
        <f t="shared" si="5"/>
        <v>2.5993737300330241E-4</v>
      </c>
    </row>
    <row r="373" spans="2:8" x14ac:dyDescent="0.35">
      <c r="B373" s="9">
        <v>369</v>
      </c>
      <c r="C373" s="7">
        <v>3</v>
      </c>
      <c r="D373" t="s">
        <v>564</v>
      </c>
      <c r="E373" t="s">
        <v>565</v>
      </c>
      <c r="F373" s="6">
        <v>29048960</v>
      </c>
      <c r="G373" s="6">
        <v>34713282</v>
      </c>
      <c r="H373" s="3">
        <f t="shared" si="5"/>
        <v>2.5821606354420242E-4</v>
      </c>
    </row>
    <row r="374" spans="2:8" x14ac:dyDescent="0.35">
      <c r="B374" s="9">
        <v>370</v>
      </c>
      <c r="C374" s="7">
        <v>4</v>
      </c>
      <c r="D374" t="s">
        <v>766</v>
      </c>
      <c r="E374" t="s">
        <v>1917</v>
      </c>
      <c r="F374" s="6">
        <v>28764589</v>
      </c>
      <c r="G374" s="6">
        <v>33474458</v>
      </c>
      <c r="H374" s="3">
        <f t="shared" si="5"/>
        <v>2.5568829111427283E-4</v>
      </c>
    </row>
    <row r="375" spans="2:8" x14ac:dyDescent="0.35">
      <c r="B375" s="9">
        <v>371</v>
      </c>
      <c r="C375" s="7">
        <v>6</v>
      </c>
      <c r="D375" t="s">
        <v>568</v>
      </c>
      <c r="E375" t="s">
        <v>569</v>
      </c>
      <c r="F375" s="6">
        <v>28516924.710000001</v>
      </c>
      <c r="G375" s="6">
        <v>30269502.07</v>
      </c>
      <c r="H375" s="3">
        <f t="shared" si="5"/>
        <v>2.534868044502315E-4</v>
      </c>
    </row>
    <row r="376" spans="2:8" x14ac:dyDescent="0.35">
      <c r="B376" s="9">
        <v>372</v>
      </c>
      <c r="C376" s="7">
        <v>3</v>
      </c>
      <c r="D376" t="s">
        <v>570</v>
      </c>
      <c r="E376" t="s">
        <v>571</v>
      </c>
      <c r="F376" s="6">
        <v>28469745</v>
      </c>
      <c r="G376" s="6">
        <v>28511845</v>
      </c>
      <c r="H376" s="3">
        <f t="shared" si="5"/>
        <v>2.5306742423850077E-4</v>
      </c>
    </row>
    <row r="377" spans="2:8" x14ac:dyDescent="0.35">
      <c r="B377" s="9">
        <v>373</v>
      </c>
      <c r="C377" s="7">
        <v>3</v>
      </c>
      <c r="D377" t="s">
        <v>1178</v>
      </c>
      <c r="E377" t="s">
        <v>1823</v>
      </c>
      <c r="F377" s="6">
        <v>28420000</v>
      </c>
      <c r="G377" s="6">
        <v>206150000</v>
      </c>
      <c r="H377" s="3">
        <f t="shared" si="5"/>
        <v>2.5262524117649075E-4</v>
      </c>
    </row>
    <row r="378" spans="2:8" x14ac:dyDescent="0.35">
      <c r="B378" s="9">
        <v>374</v>
      </c>
      <c r="C378" s="7">
        <v>1</v>
      </c>
      <c r="D378" t="s">
        <v>574</v>
      </c>
      <c r="E378" t="s">
        <v>575</v>
      </c>
      <c r="F378" s="6">
        <v>28204099</v>
      </c>
      <c r="G378" s="6">
        <v>31288930</v>
      </c>
      <c r="H378" s="3">
        <f t="shared" si="5"/>
        <v>2.5070609824210494E-4</v>
      </c>
    </row>
    <row r="379" spans="2:8" x14ac:dyDescent="0.35">
      <c r="B379" s="9">
        <v>375</v>
      </c>
      <c r="C379" s="7">
        <v>4</v>
      </c>
      <c r="D379" t="s">
        <v>576</v>
      </c>
      <c r="E379" t="s">
        <v>577</v>
      </c>
      <c r="F379" s="6">
        <v>28033950</v>
      </c>
      <c r="G379" s="6">
        <v>36915097</v>
      </c>
      <c r="H379" s="3">
        <f t="shared" si="5"/>
        <v>2.4919364461223375E-4</v>
      </c>
    </row>
    <row r="380" spans="2:8" x14ac:dyDescent="0.35">
      <c r="B380" s="9">
        <v>376</v>
      </c>
      <c r="C380" s="7">
        <v>1</v>
      </c>
      <c r="D380" t="s">
        <v>578</v>
      </c>
      <c r="E380" t="s">
        <v>579</v>
      </c>
      <c r="F380" s="6">
        <v>28011702</v>
      </c>
      <c r="G380" s="6">
        <v>28333333</v>
      </c>
      <c r="H380" s="3">
        <f t="shared" si="5"/>
        <v>2.4899588224890881E-4</v>
      </c>
    </row>
    <row r="381" spans="2:8" x14ac:dyDescent="0.35">
      <c r="B381" s="9">
        <v>377</v>
      </c>
      <c r="C381" s="7">
        <v>5</v>
      </c>
      <c r="D381" t="s">
        <v>580</v>
      </c>
      <c r="E381" t="s">
        <v>581</v>
      </c>
      <c r="F381" s="6">
        <v>27706773.369999997</v>
      </c>
      <c r="G381" s="6">
        <v>29629194.5</v>
      </c>
      <c r="H381" s="3">
        <f t="shared" si="5"/>
        <v>2.4628537314632726E-4</v>
      </c>
    </row>
    <row r="382" spans="2:8" x14ac:dyDescent="0.35">
      <c r="B382" s="9">
        <v>378</v>
      </c>
      <c r="C382" s="7">
        <v>6</v>
      </c>
      <c r="D382" t="s">
        <v>582</v>
      </c>
      <c r="E382" t="s">
        <v>583</v>
      </c>
      <c r="F382" s="6">
        <v>27530000</v>
      </c>
      <c r="G382" s="6">
        <v>29005307.32</v>
      </c>
      <c r="H382" s="3">
        <f t="shared" si="5"/>
        <v>2.4471403552388428E-4</v>
      </c>
    </row>
    <row r="383" spans="2:8" x14ac:dyDescent="0.35">
      <c r="B383" s="9">
        <v>379</v>
      </c>
      <c r="C383" s="7">
        <v>1</v>
      </c>
      <c r="D383" t="s">
        <v>584</v>
      </c>
      <c r="E383" t="s">
        <v>585</v>
      </c>
      <c r="F383" s="6">
        <v>27500888</v>
      </c>
      <c r="G383" s="6">
        <v>28283333.300000001</v>
      </c>
      <c r="H383" s="3">
        <f t="shared" si="5"/>
        <v>2.4445525909808801E-4</v>
      </c>
    </row>
    <row r="384" spans="2:8" x14ac:dyDescent="0.35">
      <c r="B384" s="9">
        <v>380</v>
      </c>
      <c r="C384" s="7">
        <v>1</v>
      </c>
      <c r="D384" t="s">
        <v>586</v>
      </c>
      <c r="E384" t="s">
        <v>587</v>
      </c>
      <c r="F384" s="6">
        <v>27321400</v>
      </c>
      <c r="G384" s="6">
        <v>27326475</v>
      </c>
      <c r="H384" s="3">
        <f t="shared" si="5"/>
        <v>2.4285979114283516E-4</v>
      </c>
    </row>
    <row r="385" spans="2:8" x14ac:dyDescent="0.35">
      <c r="B385" s="9">
        <v>381</v>
      </c>
      <c r="C385" s="7">
        <v>2</v>
      </c>
      <c r="D385" t="s">
        <v>588</v>
      </c>
      <c r="E385" t="s">
        <v>589</v>
      </c>
      <c r="F385" s="6">
        <v>27231962.469999999</v>
      </c>
      <c r="G385" s="6">
        <v>29436103.370000001</v>
      </c>
      <c r="H385" s="3">
        <f t="shared" si="5"/>
        <v>2.4206478137554169E-4</v>
      </c>
    </row>
    <row r="386" spans="2:8" x14ac:dyDescent="0.35">
      <c r="B386" s="9">
        <v>382</v>
      </c>
      <c r="C386" s="7">
        <v>1</v>
      </c>
      <c r="D386" t="s">
        <v>590</v>
      </c>
      <c r="E386" t="s">
        <v>591</v>
      </c>
      <c r="F386" s="6">
        <v>26820833.329999998</v>
      </c>
      <c r="G386" s="6">
        <v>31370441</v>
      </c>
      <c r="H386" s="3">
        <f t="shared" si="5"/>
        <v>2.3841025645832906E-4</v>
      </c>
    </row>
    <row r="387" spans="2:8" x14ac:dyDescent="0.35">
      <c r="B387" s="9">
        <v>383</v>
      </c>
      <c r="C387" s="7">
        <v>1</v>
      </c>
      <c r="D387" t="s">
        <v>594</v>
      </c>
      <c r="E387" t="s">
        <v>595</v>
      </c>
      <c r="F387" s="6">
        <v>26600000</v>
      </c>
      <c r="G387" s="6">
        <v>31148000</v>
      </c>
      <c r="H387" s="3">
        <f t="shared" si="5"/>
        <v>2.3644727006666625E-4</v>
      </c>
    </row>
    <row r="388" spans="2:8" x14ac:dyDescent="0.35">
      <c r="B388" s="9">
        <v>384</v>
      </c>
      <c r="C388" s="7">
        <v>2</v>
      </c>
      <c r="D388" t="s">
        <v>596</v>
      </c>
      <c r="E388" t="s">
        <v>597</v>
      </c>
      <c r="F388" s="6">
        <v>26436477</v>
      </c>
      <c r="G388" s="6">
        <v>27696513</v>
      </c>
      <c r="H388" s="3">
        <f t="shared" si="5"/>
        <v>2.3499371491842897E-4</v>
      </c>
    </row>
    <row r="389" spans="2:8" x14ac:dyDescent="0.35">
      <c r="B389" s="9">
        <v>385</v>
      </c>
      <c r="C389" s="7">
        <v>2</v>
      </c>
      <c r="D389" t="s">
        <v>598</v>
      </c>
      <c r="E389" t="s">
        <v>599</v>
      </c>
      <c r="F389" s="6">
        <v>26296877.039999999</v>
      </c>
      <c r="G389" s="6">
        <v>28249949</v>
      </c>
      <c r="H389" s="3">
        <f t="shared" si="5"/>
        <v>2.3375281155589453E-4</v>
      </c>
    </row>
    <row r="390" spans="2:8" x14ac:dyDescent="0.35">
      <c r="B390" s="9">
        <v>386</v>
      </c>
      <c r="C390" s="7">
        <v>7</v>
      </c>
      <c r="D390" t="s">
        <v>600</v>
      </c>
      <c r="E390" t="s">
        <v>601</v>
      </c>
      <c r="F390" s="6">
        <v>26220790</v>
      </c>
      <c r="G390" s="6">
        <v>28467880.66</v>
      </c>
      <c r="H390" s="3">
        <f t="shared" ref="H390:H453" si="6">F390/SUM($F$4:$F$974)</f>
        <v>2.3307647422899782E-4</v>
      </c>
    </row>
    <row r="391" spans="2:8" x14ac:dyDescent="0.35">
      <c r="B391" s="9">
        <v>387</v>
      </c>
      <c r="C391" s="7">
        <v>1</v>
      </c>
      <c r="D391" t="s">
        <v>1907</v>
      </c>
      <c r="E391" t="s">
        <v>1908</v>
      </c>
      <c r="F391" s="6">
        <v>25105087</v>
      </c>
      <c r="G391" s="6">
        <v>25465690</v>
      </c>
      <c r="H391" s="3">
        <f t="shared" si="6"/>
        <v>2.2315899571188541E-4</v>
      </c>
    </row>
    <row r="392" spans="2:8" x14ac:dyDescent="0.35">
      <c r="B392" s="9">
        <v>388</v>
      </c>
      <c r="C392" s="7">
        <v>3</v>
      </c>
      <c r="D392" t="s">
        <v>602</v>
      </c>
      <c r="E392" t="s">
        <v>603</v>
      </c>
      <c r="F392" s="6">
        <v>25003347</v>
      </c>
      <c r="G392" s="6">
        <v>27104221.329999998</v>
      </c>
      <c r="H392" s="3">
        <f t="shared" si="6"/>
        <v>2.2225462934885598E-4</v>
      </c>
    </row>
    <row r="393" spans="2:8" x14ac:dyDescent="0.35">
      <c r="B393" s="9">
        <v>389</v>
      </c>
      <c r="C393" s="7">
        <v>1</v>
      </c>
      <c r="D393" t="s">
        <v>1901</v>
      </c>
      <c r="E393" t="s">
        <v>1902</v>
      </c>
      <c r="F393" s="6">
        <v>24998008</v>
      </c>
      <c r="G393" s="6">
        <v>32453736</v>
      </c>
      <c r="H393" s="3">
        <f t="shared" si="6"/>
        <v>2.2220717100393547E-4</v>
      </c>
    </row>
    <row r="394" spans="2:8" x14ac:dyDescent="0.35">
      <c r="B394" s="9">
        <v>390</v>
      </c>
      <c r="C394" s="7">
        <v>1</v>
      </c>
      <c r="D394" t="s">
        <v>604</v>
      </c>
      <c r="E394" t="s">
        <v>605</v>
      </c>
      <c r="F394" s="6">
        <v>24990890</v>
      </c>
      <c r="G394" s="6">
        <v>31666273</v>
      </c>
      <c r="H394" s="3">
        <f t="shared" si="6"/>
        <v>2.2214389913670485E-4</v>
      </c>
    </row>
    <row r="395" spans="2:8" x14ac:dyDescent="0.35">
      <c r="B395" s="9">
        <v>391</v>
      </c>
      <c r="C395" s="7">
        <v>1</v>
      </c>
      <c r="D395" t="s">
        <v>606</v>
      </c>
      <c r="E395" t="s">
        <v>607</v>
      </c>
      <c r="F395" s="6">
        <v>24880305.75</v>
      </c>
      <c r="G395" s="6">
        <v>24999965.609999999</v>
      </c>
      <c r="H395" s="3">
        <f t="shared" si="6"/>
        <v>2.2116091627862703E-4</v>
      </c>
    </row>
    <row r="396" spans="2:8" x14ac:dyDescent="0.35">
      <c r="B396" s="9">
        <v>392</v>
      </c>
      <c r="C396" s="7">
        <v>2</v>
      </c>
      <c r="D396" t="s">
        <v>608</v>
      </c>
      <c r="E396" t="s">
        <v>609</v>
      </c>
      <c r="F396" s="6">
        <v>24852000</v>
      </c>
      <c r="G396" s="6">
        <v>25917980</v>
      </c>
      <c r="H396" s="3">
        <f t="shared" si="6"/>
        <v>2.2090930660514246E-4</v>
      </c>
    </row>
    <row r="397" spans="2:8" x14ac:dyDescent="0.35">
      <c r="B397" s="9">
        <v>393</v>
      </c>
      <c r="C397" s="7">
        <v>8</v>
      </c>
      <c r="D397" t="s">
        <v>612</v>
      </c>
      <c r="E397" t="s">
        <v>613</v>
      </c>
      <c r="F397" s="6">
        <v>24691640</v>
      </c>
      <c r="G397" s="6">
        <v>30807590.300000001</v>
      </c>
      <c r="H397" s="3">
        <f t="shared" si="6"/>
        <v>2.1948386734845486E-4</v>
      </c>
    </row>
    <row r="398" spans="2:8" x14ac:dyDescent="0.35">
      <c r="B398" s="9">
        <v>394</v>
      </c>
      <c r="C398" s="7">
        <v>1</v>
      </c>
      <c r="D398" t="s">
        <v>614</v>
      </c>
      <c r="E398" t="s">
        <v>615</v>
      </c>
      <c r="F398" s="6">
        <v>24690031</v>
      </c>
      <c r="G398" s="6">
        <v>25065155</v>
      </c>
      <c r="H398" s="3">
        <f t="shared" si="6"/>
        <v>2.1946956495531435E-4</v>
      </c>
    </row>
    <row r="399" spans="2:8" x14ac:dyDescent="0.35">
      <c r="B399" s="9">
        <v>395</v>
      </c>
      <c r="C399" s="7">
        <v>3</v>
      </c>
      <c r="D399" t="s">
        <v>616</v>
      </c>
      <c r="E399" t="s">
        <v>617</v>
      </c>
      <c r="F399" s="6">
        <v>24574558</v>
      </c>
      <c r="G399" s="6">
        <v>34893338</v>
      </c>
      <c r="H399" s="3">
        <f t="shared" si="6"/>
        <v>2.1844312602236666E-4</v>
      </c>
    </row>
    <row r="400" spans="2:8" x14ac:dyDescent="0.35">
      <c r="B400" s="9">
        <v>396</v>
      </c>
      <c r="C400" s="7">
        <v>1</v>
      </c>
      <c r="D400" t="s">
        <v>618</v>
      </c>
      <c r="E400" t="s">
        <v>619</v>
      </c>
      <c r="F400" s="6">
        <v>24249996</v>
      </c>
      <c r="G400" s="6">
        <v>24994998</v>
      </c>
      <c r="H400" s="3">
        <f t="shared" si="6"/>
        <v>2.1555809598975851E-4</v>
      </c>
    </row>
    <row r="401" spans="2:8" x14ac:dyDescent="0.35">
      <c r="B401" s="9">
        <v>397</v>
      </c>
      <c r="C401" s="7">
        <v>5</v>
      </c>
      <c r="D401" t="s">
        <v>620</v>
      </c>
      <c r="E401" t="s">
        <v>621</v>
      </c>
      <c r="F401" s="6">
        <v>24173583.850000001</v>
      </c>
      <c r="G401" s="6">
        <v>29001622.399999999</v>
      </c>
      <c r="H401" s="3">
        <f t="shared" si="6"/>
        <v>2.1487886876165986E-4</v>
      </c>
    </row>
    <row r="402" spans="2:8" x14ac:dyDescent="0.35">
      <c r="B402" s="9">
        <v>398</v>
      </c>
      <c r="C402" s="7">
        <v>4</v>
      </c>
      <c r="D402" t="s">
        <v>623</v>
      </c>
      <c r="E402" t="s">
        <v>624</v>
      </c>
      <c r="F402" s="6">
        <v>23909413.800000001</v>
      </c>
      <c r="G402" s="6">
        <v>23948980</v>
      </c>
      <c r="H402" s="3">
        <f t="shared" si="6"/>
        <v>2.125306624776044E-4</v>
      </c>
    </row>
    <row r="403" spans="2:8" x14ac:dyDescent="0.35">
      <c r="B403" s="9">
        <v>399</v>
      </c>
      <c r="C403" s="7">
        <v>1</v>
      </c>
      <c r="D403" t="s">
        <v>625</v>
      </c>
      <c r="E403" t="s">
        <v>626</v>
      </c>
      <c r="F403" s="6">
        <v>23820720</v>
      </c>
      <c r="G403" s="6">
        <v>23920000</v>
      </c>
      <c r="H403" s="3">
        <f t="shared" si="6"/>
        <v>2.1174226372264806E-4</v>
      </c>
    </row>
    <row r="404" spans="2:8" x14ac:dyDescent="0.35">
      <c r="B404" s="9">
        <v>400</v>
      </c>
      <c r="C404" s="7">
        <v>2</v>
      </c>
      <c r="D404" t="s">
        <v>627</v>
      </c>
      <c r="E404" t="s">
        <v>628</v>
      </c>
      <c r="F404" s="6">
        <v>23789531</v>
      </c>
      <c r="G404" s="6">
        <v>26063772</v>
      </c>
      <c r="H404" s="3">
        <f t="shared" si="6"/>
        <v>2.1146502485399731E-4</v>
      </c>
    </row>
    <row r="405" spans="2:8" x14ac:dyDescent="0.35">
      <c r="B405" s="9">
        <v>401</v>
      </c>
      <c r="C405" s="7">
        <v>2</v>
      </c>
      <c r="D405" t="s">
        <v>629</v>
      </c>
      <c r="E405" t="s">
        <v>630</v>
      </c>
      <c r="F405" s="6">
        <v>23788040</v>
      </c>
      <c r="G405" s="6">
        <v>24054166</v>
      </c>
      <c r="H405" s="3">
        <f t="shared" si="6"/>
        <v>2.1145177136228042E-4</v>
      </c>
    </row>
    <row r="406" spans="2:8" x14ac:dyDescent="0.35">
      <c r="B406" s="9">
        <v>402</v>
      </c>
      <c r="C406" s="7">
        <v>2</v>
      </c>
      <c r="D406" t="s">
        <v>632</v>
      </c>
      <c r="E406" t="s">
        <v>633</v>
      </c>
      <c r="F406" s="6">
        <v>23645443</v>
      </c>
      <c r="G406" s="6">
        <v>31955005.969999999</v>
      </c>
      <c r="H406" s="3">
        <f t="shared" si="6"/>
        <v>2.1018422732582568E-4</v>
      </c>
    </row>
    <row r="407" spans="2:8" x14ac:dyDescent="0.35">
      <c r="B407" s="9">
        <v>403</v>
      </c>
      <c r="C407" s="7">
        <v>4</v>
      </c>
      <c r="D407" t="s">
        <v>634</v>
      </c>
      <c r="E407" t="s">
        <v>635</v>
      </c>
      <c r="F407" s="6">
        <v>23635378</v>
      </c>
      <c r="G407" s="6">
        <v>27663929.66</v>
      </c>
      <c r="H407" s="3">
        <f t="shared" si="6"/>
        <v>2.100947595899903E-4</v>
      </c>
    </row>
    <row r="408" spans="2:8" x14ac:dyDescent="0.35">
      <c r="B408" s="9">
        <v>404</v>
      </c>
      <c r="C408" s="7">
        <v>2</v>
      </c>
      <c r="D408" t="s">
        <v>636</v>
      </c>
      <c r="E408" t="s">
        <v>637</v>
      </c>
      <c r="F408" s="6">
        <v>23275401.75</v>
      </c>
      <c r="G408" s="6">
        <v>23500000</v>
      </c>
      <c r="H408" s="3">
        <f t="shared" si="6"/>
        <v>2.0689493246212054E-4</v>
      </c>
    </row>
    <row r="409" spans="2:8" x14ac:dyDescent="0.35">
      <c r="B409" s="9">
        <v>405</v>
      </c>
      <c r="C409" s="7">
        <v>1</v>
      </c>
      <c r="D409" t="s">
        <v>638</v>
      </c>
      <c r="E409" t="s">
        <v>639</v>
      </c>
      <c r="F409" s="6">
        <v>23159250</v>
      </c>
      <c r="G409" s="6">
        <v>23199199</v>
      </c>
      <c r="H409" s="3">
        <f t="shared" si="6"/>
        <v>2.0586246012373836E-4</v>
      </c>
    </row>
    <row r="410" spans="2:8" x14ac:dyDescent="0.35">
      <c r="B410" s="9">
        <v>406</v>
      </c>
      <c r="C410" s="7">
        <v>3</v>
      </c>
      <c r="D410" t="s">
        <v>640</v>
      </c>
      <c r="E410" t="s">
        <v>641</v>
      </c>
      <c r="F410" s="6">
        <v>23153750</v>
      </c>
      <c r="G410" s="6">
        <v>24766843</v>
      </c>
      <c r="H410" s="3">
        <f t="shared" si="6"/>
        <v>2.0581357065060427E-4</v>
      </c>
    </row>
    <row r="411" spans="2:8" x14ac:dyDescent="0.35">
      <c r="B411" s="9">
        <v>407</v>
      </c>
      <c r="C411" s="7">
        <v>1</v>
      </c>
      <c r="D411" t="s">
        <v>642</v>
      </c>
      <c r="E411" t="s">
        <v>643</v>
      </c>
      <c r="F411" s="6">
        <v>23114000</v>
      </c>
      <c r="G411" s="6">
        <v>24200000</v>
      </c>
      <c r="H411" s="3">
        <f t="shared" si="6"/>
        <v>2.0546023309477157E-4</v>
      </c>
    </row>
    <row r="412" spans="2:8" x14ac:dyDescent="0.35">
      <c r="B412" s="9">
        <v>408</v>
      </c>
      <c r="C412" s="7">
        <v>5</v>
      </c>
      <c r="D412" t="s">
        <v>644</v>
      </c>
      <c r="E412" t="s">
        <v>645</v>
      </c>
      <c r="F412" s="6">
        <v>23053585.719999999</v>
      </c>
      <c r="G412" s="6">
        <v>24604253.5</v>
      </c>
      <c r="H412" s="3">
        <f t="shared" si="6"/>
        <v>2.049232108549579E-4</v>
      </c>
    </row>
    <row r="413" spans="2:8" x14ac:dyDescent="0.35">
      <c r="B413" s="9">
        <v>409</v>
      </c>
      <c r="C413" s="7">
        <v>3</v>
      </c>
      <c r="D413" t="s">
        <v>646</v>
      </c>
      <c r="E413" t="s">
        <v>647</v>
      </c>
      <c r="F413" s="6">
        <v>23020896</v>
      </c>
      <c r="G413" s="6">
        <v>23284332</v>
      </c>
      <c r="H413" s="3">
        <f t="shared" si="6"/>
        <v>2.0463263209355778E-4</v>
      </c>
    </row>
    <row r="414" spans="2:8" x14ac:dyDescent="0.35">
      <c r="B414" s="9">
        <v>410</v>
      </c>
      <c r="C414" s="7">
        <v>4</v>
      </c>
      <c r="D414" t="s">
        <v>650</v>
      </c>
      <c r="E414" t="s">
        <v>651</v>
      </c>
      <c r="F414" s="6">
        <v>22897856</v>
      </c>
      <c r="G414" s="6">
        <v>24549211</v>
      </c>
      <c r="H414" s="3">
        <f t="shared" si="6"/>
        <v>2.035389301345727E-4</v>
      </c>
    </row>
    <row r="415" spans="2:8" x14ac:dyDescent="0.35">
      <c r="B415" s="9">
        <v>411</v>
      </c>
      <c r="C415" s="7">
        <v>2</v>
      </c>
      <c r="D415" t="s">
        <v>652</v>
      </c>
      <c r="E415" t="s">
        <v>653</v>
      </c>
      <c r="F415" s="6">
        <v>22775000</v>
      </c>
      <c r="G415" s="6">
        <v>23000000</v>
      </c>
      <c r="H415" s="3">
        <f t="shared" si="6"/>
        <v>2.0244686375068887E-4</v>
      </c>
    </row>
    <row r="416" spans="2:8" x14ac:dyDescent="0.35">
      <c r="B416" s="9">
        <v>412</v>
      </c>
      <c r="C416" s="7">
        <v>8</v>
      </c>
      <c r="D416" t="s">
        <v>654</v>
      </c>
      <c r="E416" t="s">
        <v>655</v>
      </c>
      <c r="F416" s="6">
        <v>22705550</v>
      </c>
      <c r="G416" s="6">
        <v>25369342</v>
      </c>
      <c r="H416" s="3">
        <f t="shared" si="6"/>
        <v>2.0182952303993211E-4</v>
      </c>
    </row>
    <row r="417" spans="2:8" x14ac:dyDescent="0.35">
      <c r="B417" s="9">
        <v>413</v>
      </c>
      <c r="C417" s="7">
        <v>4</v>
      </c>
      <c r="D417" t="s">
        <v>656</v>
      </c>
      <c r="E417" t="s">
        <v>657</v>
      </c>
      <c r="F417" s="6">
        <v>22578523.600000001</v>
      </c>
      <c r="G417" s="6">
        <v>26034329</v>
      </c>
      <c r="H417" s="3">
        <f t="shared" si="6"/>
        <v>2.0070038599081947E-4</v>
      </c>
    </row>
    <row r="418" spans="2:8" x14ac:dyDescent="0.35">
      <c r="B418" s="9">
        <v>414</v>
      </c>
      <c r="C418" s="7">
        <v>5</v>
      </c>
      <c r="D418" t="s">
        <v>658</v>
      </c>
      <c r="E418" t="s">
        <v>659</v>
      </c>
      <c r="F418" s="6">
        <v>22538328.5</v>
      </c>
      <c r="G418" s="6">
        <v>24016725</v>
      </c>
      <c r="H418" s="3">
        <f t="shared" si="6"/>
        <v>2.0034309194326094E-4</v>
      </c>
    </row>
    <row r="419" spans="2:8" x14ac:dyDescent="0.35">
      <c r="B419" s="9">
        <v>415</v>
      </c>
      <c r="C419" s="7">
        <v>2</v>
      </c>
      <c r="D419" t="s">
        <v>660</v>
      </c>
      <c r="E419" t="s">
        <v>661</v>
      </c>
      <c r="F419" s="6">
        <v>22527500</v>
      </c>
      <c r="G419" s="6">
        <v>24662101.190000001</v>
      </c>
      <c r="H419" s="3">
        <f t="shared" si="6"/>
        <v>2.0024683745965504E-4</v>
      </c>
    </row>
    <row r="420" spans="2:8" x14ac:dyDescent="0.35">
      <c r="B420" s="9">
        <v>416</v>
      </c>
      <c r="C420" s="7">
        <v>5</v>
      </c>
      <c r="D420" t="s">
        <v>662</v>
      </c>
      <c r="E420" t="s">
        <v>663</v>
      </c>
      <c r="F420" s="6">
        <v>22466650.140000001</v>
      </c>
      <c r="G420" s="6">
        <v>24098515.09</v>
      </c>
      <c r="H420" s="3">
        <f t="shared" si="6"/>
        <v>1.9970594335134908E-4</v>
      </c>
    </row>
    <row r="421" spans="2:8" x14ac:dyDescent="0.35">
      <c r="B421" s="9">
        <v>417</v>
      </c>
      <c r="C421" s="7">
        <v>5</v>
      </c>
      <c r="D421" t="s">
        <v>664</v>
      </c>
      <c r="E421" t="s">
        <v>665</v>
      </c>
      <c r="F421" s="6">
        <v>22289100</v>
      </c>
      <c r="G421" s="6">
        <v>27076216</v>
      </c>
      <c r="H421" s="3">
        <f t="shared" si="6"/>
        <v>1.9812770102417034E-4</v>
      </c>
    </row>
    <row r="422" spans="2:8" x14ac:dyDescent="0.35">
      <c r="B422" s="9">
        <v>418</v>
      </c>
      <c r="C422" s="7">
        <v>4</v>
      </c>
      <c r="D422" t="s">
        <v>668</v>
      </c>
      <c r="E422" t="s">
        <v>669</v>
      </c>
      <c r="F422" s="6">
        <v>22144687</v>
      </c>
      <c r="G422" s="6">
        <v>25904678</v>
      </c>
      <c r="H422" s="3">
        <f t="shared" si="6"/>
        <v>1.9684401457258619E-4</v>
      </c>
    </row>
    <row r="423" spans="2:8" x14ac:dyDescent="0.35">
      <c r="B423" s="9">
        <v>419</v>
      </c>
      <c r="C423" s="7">
        <v>4</v>
      </c>
      <c r="D423" t="s">
        <v>670</v>
      </c>
      <c r="E423" t="s">
        <v>671</v>
      </c>
      <c r="F423" s="6">
        <v>21760620</v>
      </c>
      <c r="G423" s="6">
        <v>23922175.079999998</v>
      </c>
      <c r="H423" s="3">
        <f t="shared" si="6"/>
        <v>1.9343004488564281E-4</v>
      </c>
    </row>
    <row r="424" spans="2:8" x14ac:dyDescent="0.35">
      <c r="B424" s="9">
        <v>420</v>
      </c>
      <c r="C424" s="7">
        <v>1</v>
      </c>
      <c r="D424" t="s">
        <v>672</v>
      </c>
      <c r="E424" t="s">
        <v>673</v>
      </c>
      <c r="F424" s="6">
        <v>21694322.5</v>
      </c>
      <c r="G424" s="6">
        <v>21694322.5</v>
      </c>
      <c r="H424" s="3">
        <f t="shared" si="6"/>
        <v>1.9284072673198698E-4</v>
      </c>
    </row>
    <row r="425" spans="2:8" x14ac:dyDescent="0.35">
      <c r="B425" s="9">
        <v>421</v>
      </c>
      <c r="C425" s="7">
        <v>8</v>
      </c>
      <c r="D425" t="s">
        <v>674</v>
      </c>
      <c r="E425" t="s">
        <v>675</v>
      </c>
      <c r="F425" s="6">
        <v>21675324</v>
      </c>
      <c r="G425" s="6">
        <v>24663429.399999999</v>
      </c>
      <c r="H425" s="3">
        <f t="shared" si="6"/>
        <v>1.926718491582892E-4</v>
      </c>
    </row>
    <row r="426" spans="2:8" x14ac:dyDescent="0.35">
      <c r="B426" s="9">
        <v>422</v>
      </c>
      <c r="C426" s="7">
        <v>5</v>
      </c>
      <c r="D426" t="s">
        <v>911</v>
      </c>
      <c r="E426" t="s">
        <v>912</v>
      </c>
      <c r="F426" s="6">
        <v>21662374.32</v>
      </c>
      <c r="G426" s="6">
        <v>22235420.780000001</v>
      </c>
      <c r="H426" s="3">
        <f t="shared" si="6"/>
        <v>1.9255673951602465E-4</v>
      </c>
    </row>
    <row r="427" spans="2:8" x14ac:dyDescent="0.35">
      <c r="B427" s="9">
        <v>423</v>
      </c>
      <c r="C427" s="7">
        <v>4</v>
      </c>
      <c r="D427" t="s">
        <v>965</v>
      </c>
      <c r="E427" t="s">
        <v>1918</v>
      </c>
      <c r="F427" s="6">
        <v>21515030</v>
      </c>
      <c r="G427" s="6">
        <v>23309801</v>
      </c>
      <c r="H427" s="3">
        <f t="shared" si="6"/>
        <v>1.9124699657527917E-4</v>
      </c>
    </row>
    <row r="428" spans="2:8" x14ac:dyDescent="0.35">
      <c r="B428" s="9">
        <v>424</v>
      </c>
      <c r="C428" s="7">
        <v>7</v>
      </c>
      <c r="D428" t="s">
        <v>677</v>
      </c>
      <c r="E428" t="s">
        <v>678</v>
      </c>
      <c r="F428" s="6">
        <v>21387680</v>
      </c>
      <c r="G428" s="6">
        <v>23374926</v>
      </c>
      <c r="H428" s="3">
        <f t="shared" si="6"/>
        <v>1.9011498304734724E-4</v>
      </c>
    </row>
    <row r="429" spans="2:8" x14ac:dyDescent="0.35">
      <c r="B429" s="9">
        <v>425</v>
      </c>
      <c r="C429" s="7">
        <v>4</v>
      </c>
      <c r="D429" t="s">
        <v>679</v>
      </c>
      <c r="E429" t="s">
        <v>680</v>
      </c>
      <c r="F429" s="6">
        <v>21381971</v>
      </c>
      <c r="G429" s="6">
        <v>21666333.670000002</v>
      </c>
      <c r="H429" s="3">
        <f t="shared" si="6"/>
        <v>1.9006423577423405E-4</v>
      </c>
    </row>
    <row r="430" spans="2:8" x14ac:dyDescent="0.35">
      <c r="B430" s="9">
        <v>426</v>
      </c>
      <c r="C430" s="7">
        <v>4</v>
      </c>
      <c r="D430" t="s">
        <v>681</v>
      </c>
      <c r="E430" t="s">
        <v>682</v>
      </c>
      <c r="F430" s="6">
        <v>21362923</v>
      </c>
      <c r="G430" s="6">
        <v>26696590</v>
      </c>
      <c r="H430" s="3">
        <f t="shared" si="6"/>
        <v>1.8989491819527805E-4</v>
      </c>
    </row>
    <row r="431" spans="2:8" x14ac:dyDescent="0.35">
      <c r="B431" s="9">
        <v>427</v>
      </c>
      <c r="C431" s="7">
        <v>4</v>
      </c>
      <c r="D431" t="s">
        <v>683</v>
      </c>
      <c r="E431" t="s">
        <v>684</v>
      </c>
      <c r="F431" s="6">
        <v>21350720</v>
      </c>
      <c r="G431" s="6">
        <v>21357319</v>
      </c>
      <c r="H431" s="3">
        <f t="shared" si="6"/>
        <v>1.8978644578788618E-4</v>
      </c>
    </row>
    <row r="432" spans="2:8" x14ac:dyDescent="0.35">
      <c r="B432" s="9">
        <v>428</v>
      </c>
      <c r="C432" s="7">
        <v>2</v>
      </c>
      <c r="D432" t="s">
        <v>685</v>
      </c>
      <c r="E432" t="s">
        <v>686</v>
      </c>
      <c r="F432" s="6">
        <v>21333483</v>
      </c>
      <c r="G432" s="6">
        <v>21410833</v>
      </c>
      <c r="H432" s="3">
        <f t="shared" si="6"/>
        <v>1.8963322617908396E-4</v>
      </c>
    </row>
    <row r="433" spans="2:8" x14ac:dyDescent="0.35">
      <c r="B433" s="9">
        <v>429</v>
      </c>
      <c r="C433" s="7">
        <v>2</v>
      </c>
      <c r="D433" t="s">
        <v>687</v>
      </c>
      <c r="E433" t="s">
        <v>688</v>
      </c>
      <c r="F433" s="6">
        <v>21331334</v>
      </c>
      <c r="G433" s="6">
        <v>21963281</v>
      </c>
      <c r="H433" s="3">
        <f t="shared" si="6"/>
        <v>1.896141237285812E-4</v>
      </c>
    </row>
    <row r="434" spans="2:8" x14ac:dyDescent="0.35">
      <c r="B434" s="9">
        <v>430</v>
      </c>
      <c r="C434" s="7">
        <v>2</v>
      </c>
      <c r="D434" t="s">
        <v>689</v>
      </c>
      <c r="E434" t="s">
        <v>690</v>
      </c>
      <c r="F434" s="6">
        <v>21279000</v>
      </c>
      <c r="G434" s="6">
        <v>25316790</v>
      </c>
      <c r="H434" s="3">
        <f t="shared" si="6"/>
        <v>1.8914892705821769E-4</v>
      </c>
    </row>
    <row r="435" spans="2:8" x14ac:dyDescent="0.35">
      <c r="B435" s="9">
        <v>431</v>
      </c>
      <c r="C435" s="7">
        <v>3</v>
      </c>
      <c r="D435" t="s">
        <v>692</v>
      </c>
      <c r="E435" t="s">
        <v>693</v>
      </c>
      <c r="F435" s="6">
        <v>20580100</v>
      </c>
      <c r="G435" s="6">
        <v>22080000</v>
      </c>
      <c r="H435" s="3">
        <f t="shared" si="6"/>
        <v>1.8293640837214279E-4</v>
      </c>
    </row>
    <row r="436" spans="2:8" x14ac:dyDescent="0.35">
      <c r="B436" s="9">
        <v>432</v>
      </c>
      <c r="C436" s="7">
        <v>5</v>
      </c>
      <c r="D436" t="s">
        <v>694</v>
      </c>
      <c r="E436" t="s">
        <v>695</v>
      </c>
      <c r="F436" s="6">
        <v>20535000</v>
      </c>
      <c r="G436" s="6">
        <v>21632000</v>
      </c>
      <c r="H436" s="3">
        <f t="shared" si="6"/>
        <v>1.8253551469244329E-4</v>
      </c>
    </row>
    <row r="437" spans="2:8" x14ac:dyDescent="0.35">
      <c r="B437" s="9">
        <v>433</v>
      </c>
      <c r="C437" s="7">
        <v>12</v>
      </c>
      <c r="D437" t="s">
        <v>696</v>
      </c>
      <c r="E437" t="s">
        <v>697</v>
      </c>
      <c r="F437" s="6">
        <v>20431260</v>
      </c>
      <c r="G437" s="6">
        <v>24299338.329999998</v>
      </c>
      <c r="H437" s="3">
        <f t="shared" si="6"/>
        <v>1.8161337033918329E-4</v>
      </c>
    </row>
    <row r="438" spans="2:8" x14ac:dyDescent="0.35">
      <c r="B438" s="9">
        <v>434</v>
      </c>
      <c r="C438" s="7">
        <v>2</v>
      </c>
      <c r="D438" t="s">
        <v>698</v>
      </c>
      <c r="E438" t="s">
        <v>699</v>
      </c>
      <c r="F438" s="6">
        <v>20184000</v>
      </c>
      <c r="G438" s="6">
        <v>22066666</v>
      </c>
      <c r="H438" s="3">
        <f t="shared" si="6"/>
        <v>1.7941547740697711E-4</v>
      </c>
    </row>
    <row r="439" spans="2:8" x14ac:dyDescent="0.35">
      <c r="B439" s="9">
        <v>435</v>
      </c>
      <c r="C439" s="7">
        <v>10</v>
      </c>
      <c r="D439" t="s">
        <v>1489</v>
      </c>
      <c r="E439" t="s">
        <v>1490</v>
      </c>
      <c r="F439" s="6">
        <v>20182201.66</v>
      </c>
      <c r="G439" s="6">
        <v>24367134.84</v>
      </c>
      <c r="H439" s="3">
        <f t="shared" si="6"/>
        <v>1.793994919715015E-4</v>
      </c>
    </row>
    <row r="440" spans="2:8" x14ac:dyDescent="0.35">
      <c r="B440" s="9">
        <v>436</v>
      </c>
      <c r="C440" s="7">
        <v>2</v>
      </c>
      <c r="D440" t="s">
        <v>700</v>
      </c>
      <c r="E440" t="s">
        <v>701</v>
      </c>
      <c r="F440" s="6">
        <v>20076747</v>
      </c>
      <c r="G440" s="6">
        <v>20441110</v>
      </c>
      <c r="H440" s="3">
        <f t="shared" si="6"/>
        <v>1.7846210601387712E-4</v>
      </c>
    </row>
    <row r="441" spans="2:8" x14ac:dyDescent="0.35">
      <c r="B441" s="9">
        <v>437</v>
      </c>
      <c r="C441" s="7">
        <v>5</v>
      </c>
      <c r="D441" t="s">
        <v>702</v>
      </c>
      <c r="E441" t="s">
        <v>703</v>
      </c>
      <c r="F441" s="6">
        <v>19817320</v>
      </c>
      <c r="G441" s="6">
        <v>23874995</v>
      </c>
      <c r="H441" s="3">
        <f t="shared" si="6"/>
        <v>1.7615606067810323E-4</v>
      </c>
    </row>
    <row r="442" spans="2:8" x14ac:dyDescent="0.35">
      <c r="B442" s="9">
        <v>438</v>
      </c>
      <c r="C442" s="7">
        <v>1</v>
      </c>
      <c r="D442" t="s">
        <v>704</v>
      </c>
      <c r="E442" t="s">
        <v>705</v>
      </c>
      <c r="F442" s="6">
        <v>19784600</v>
      </c>
      <c r="G442" s="6">
        <v>20336500</v>
      </c>
      <c r="H442" s="3">
        <f t="shared" si="6"/>
        <v>1.7586521275793102E-4</v>
      </c>
    </row>
    <row r="443" spans="2:8" x14ac:dyDescent="0.35">
      <c r="B443" s="9">
        <v>439</v>
      </c>
      <c r="C443" s="7">
        <v>10</v>
      </c>
      <c r="D443" t="s">
        <v>706</v>
      </c>
      <c r="E443" t="s">
        <v>707</v>
      </c>
      <c r="F443" s="6">
        <v>19771954</v>
      </c>
      <c r="G443" s="6">
        <v>19990549</v>
      </c>
      <c r="H443" s="3">
        <f t="shared" si="6"/>
        <v>1.7575280252570309E-4</v>
      </c>
    </row>
    <row r="444" spans="2:8" x14ac:dyDescent="0.35">
      <c r="B444" s="9">
        <v>440</v>
      </c>
      <c r="C444" s="7">
        <v>1</v>
      </c>
      <c r="D444" t="s">
        <v>708</v>
      </c>
      <c r="E444" t="s">
        <v>709</v>
      </c>
      <c r="F444" s="6">
        <v>19658000</v>
      </c>
      <c r="G444" s="6">
        <v>38286000</v>
      </c>
      <c r="H444" s="3">
        <f t="shared" si="6"/>
        <v>1.7473986597633552E-4</v>
      </c>
    </row>
    <row r="445" spans="2:8" x14ac:dyDescent="0.35">
      <c r="B445" s="9">
        <v>441</v>
      </c>
      <c r="C445" s="7">
        <v>5</v>
      </c>
      <c r="D445" t="s">
        <v>710</v>
      </c>
      <c r="E445" t="s">
        <v>711</v>
      </c>
      <c r="F445" s="6">
        <v>19630200</v>
      </c>
      <c r="G445" s="6">
        <v>21686557.699999999</v>
      </c>
      <c r="H445" s="3">
        <f t="shared" si="6"/>
        <v>1.7449275191213051E-4</v>
      </c>
    </row>
    <row r="446" spans="2:8" x14ac:dyDescent="0.35">
      <c r="B446" s="9">
        <v>442</v>
      </c>
      <c r="C446" s="7">
        <v>1</v>
      </c>
      <c r="D446" t="s">
        <v>1912</v>
      </c>
      <c r="E446" t="s">
        <v>1913</v>
      </c>
      <c r="F446" s="6">
        <v>19430400</v>
      </c>
      <c r="G446" s="6">
        <v>19431082.18</v>
      </c>
      <c r="H446" s="3">
        <f t="shared" si="6"/>
        <v>1.7271673068809594E-4</v>
      </c>
    </row>
    <row r="447" spans="2:8" x14ac:dyDescent="0.35">
      <c r="B447" s="9">
        <v>443</v>
      </c>
      <c r="C447" s="7">
        <v>5</v>
      </c>
      <c r="D447" t="s">
        <v>712</v>
      </c>
      <c r="E447" t="s">
        <v>713</v>
      </c>
      <c r="F447" s="6">
        <v>19405949</v>
      </c>
      <c r="G447" s="6">
        <v>19405949</v>
      </c>
      <c r="H447" s="3">
        <f t="shared" si="6"/>
        <v>1.7249938586853201E-4</v>
      </c>
    </row>
    <row r="448" spans="2:8" x14ac:dyDescent="0.35">
      <c r="B448" s="9">
        <v>444</v>
      </c>
      <c r="C448" s="7">
        <v>2</v>
      </c>
      <c r="D448" t="s">
        <v>714</v>
      </c>
      <c r="E448" t="s">
        <v>715</v>
      </c>
      <c r="F448" s="6">
        <v>19200000</v>
      </c>
      <c r="G448" s="6">
        <v>19433333</v>
      </c>
      <c r="H448" s="3">
        <f t="shared" si="6"/>
        <v>1.7066870621353352E-4</v>
      </c>
    </row>
    <row r="449" spans="2:8" x14ac:dyDescent="0.35">
      <c r="B449" s="9">
        <v>445</v>
      </c>
      <c r="C449" s="7">
        <v>4</v>
      </c>
      <c r="D449" t="s">
        <v>716</v>
      </c>
      <c r="E449" t="s">
        <v>717</v>
      </c>
      <c r="F449" s="6">
        <v>18807190</v>
      </c>
      <c r="G449" s="6">
        <v>21822000</v>
      </c>
      <c r="H449" s="3">
        <f t="shared" si="6"/>
        <v>1.6717702004229718E-4</v>
      </c>
    </row>
    <row r="450" spans="2:8" x14ac:dyDescent="0.35">
      <c r="B450" s="9">
        <v>446</v>
      </c>
      <c r="C450" s="7">
        <v>5</v>
      </c>
      <c r="D450" t="s">
        <v>718</v>
      </c>
      <c r="E450" t="s">
        <v>719</v>
      </c>
      <c r="F450" s="6">
        <v>18598334</v>
      </c>
      <c r="G450" s="6">
        <v>22326397</v>
      </c>
      <c r="H450" s="3">
        <f t="shared" si="6"/>
        <v>1.6532050007849855E-4</v>
      </c>
    </row>
    <row r="451" spans="2:8" x14ac:dyDescent="0.35">
      <c r="B451" s="9">
        <v>447</v>
      </c>
      <c r="C451" s="7">
        <v>3</v>
      </c>
      <c r="D451" t="s">
        <v>720</v>
      </c>
      <c r="E451" t="s">
        <v>721</v>
      </c>
      <c r="F451" s="6">
        <v>18572691</v>
      </c>
      <c r="G451" s="6">
        <v>20480715.77</v>
      </c>
      <c r="H451" s="3">
        <f t="shared" si="6"/>
        <v>1.650925595767572E-4</v>
      </c>
    </row>
    <row r="452" spans="2:8" x14ac:dyDescent="0.35">
      <c r="B452" s="9">
        <v>448</v>
      </c>
      <c r="C452" s="7">
        <v>2</v>
      </c>
      <c r="D452" t="s">
        <v>779</v>
      </c>
      <c r="E452" t="s">
        <v>780</v>
      </c>
      <c r="F452" s="6">
        <v>18239223.800000001</v>
      </c>
      <c r="G452" s="6">
        <v>18975529.210000001</v>
      </c>
      <c r="H452" s="3">
        <f t="shared" si="6"/>
        <v>1.6212837126484836E-4</v>
      </c>
    </row>
    <row r="453" spans="2:8" x14ac:dyDescent="0.35">
      <c r="B453" s="9">
        <v>449</v>
      </c>
      <c r="C453" s="7">
        <v>4</v>
      </c>
      <c r="D453" t="s">
        <v>722</v>
      </c>
      <c r="E453" t="s">
        <v>723</v>
      </c>
      <c r="F453" s="6">
        <v>18225000</v>
      </c>
      <c r="G453" s="6">
        <v>18635000</v>
      </c>
      <c r="H453" s="3">
        <f t="shared" si="6"/>
        <v>1.6200193597612752E-4</v>
      </c>
    </row>
    <row r="454" spans="2:8" x14ac:dyDescent="0.35">
      <c r="B454" s="9">
        <v>450</v>
      </c>
      <c r="C454" s="7">
        <v>1</v>
      </c>
      <c r="D454" t="s">
        <v>724</v>
      </c>
      <c r="E454" t="s">
        <v>725</v>
      </c>
      <c r="F454" s="6">
        <v>18167000</v>
      </c>
      <c r="G454" s="6">
        <v>18446501</v>
      </c>
      <c r="H454" s="3">
        <f t="shared" ref="H454:H517" si="7">F454/SUM($F$4:$F$974)</f>
        <v>1.6148637425944081E-4</v>
      </c>
    </row>
    <row r="455" spans="2:8" x14ac:dyDescent="0.35">
      <c r="B455" s="9">
        <v>451</v>
      </c>
      <c r="C455" s="7">
        <v>3</v>
      </c>
      <c r="D455" t="s">
        <v>726</v>
      </c>
      <c r="E455" t="s">
        <v>727</v>
      </c>
      <c r="F455" s="6">
        <v>18147030</v>
      </c>
      <c r="G455" s="6">
        <v>18331648</v>
      </c>
      <c r="H455" s="3">
        <f t="shared" si="7"/>
        <v>1.6130886102698851E-4</v>
      </c>
    </row>
    <row r="456" spans="2:8" x14ac:dyDescent="0.35">
      <c r="B456" s="9">
        <v>452</v>
      </c>
      <c r="C456" s="7">
        <v>2</v>
      </c>
      <c r="D456" t="s">
        <v>729</v>
      </c>
      <c r="E456" t="s">
        <v>730</v>
      </c>
      <c r="F456" s="6">
        <v>17992003.890000001</v>
      </c>
      <c r="G456" s="6">
        <v>17992003.890000001</v>
      </c>
      <c r="H456" s="3">
        <f t="shared" si="7"/>
        <v>1.5993083469245637E-4</v>
      </c>
    </row>
    <row r="457" spans="2:8" x14ac:dyDescent="0.35">
      <c r="B457" s="9">
        <v>453</v>
      </c>
      <c r="C457" s="7">
        <v>10</v>
      </c>
      <c r="D457" t="s">
        <v>879</v>
      </c>
      <c r="E457" t="s">
        <v>1935</v>
      </c>
      <c r="F457" s="6">
        <v>17907408</v>
      </c>
      <c r="G457" s="6">
        <v>18172738.899999999</v>
      </c>
      <c r="H457" s="3">
        <f t="shared" si="7"/>
        <v>1.5917886223947291E-4</v>
      </c>
    </row>
    <row r="458" spans="2:8" x14ac:dyDescent="0.35">
      <c r="B458" s="9">
        <v>454</v>
      </c>
      <c r="C458" s="7">
        <v>1</v>
      </c>
      <c r="D458" t="s">
        <v>732</v>
      </c>
      <c r="E458" t="s">
        <v>733</v>
      </c>
      <c r="F458" s="6">
        <v>17870570</v>
      </c>
      <c r="G458" s="6">
        <v>18000000</v>
      </c>
      <c r="H458" s="3">
        <f t="shared" si="7"/>
        <v>1.5885140943741594E-4</v>
      </c>
    </row>
    <row r="459" spans="2:8" x14ac:dyDescent="0.35">
      <c r="B459" s="9">
        <v>455</v>
      </c>
      <c r="C459" s="7">
        <v>1</v>
      </c>
      <c r="D459" t="s">
        <v>734</v>
      </c>
      <c r="E459" t="s">
        <v>735</v>
      </c>
      <c r="F459" s="6">
        <v>17600000</v>
      </c>
      <c r="G459" s="6">
        <v>17666667</v>
      </c>
      <c r="H459" s="3">
        <f t="shared" si="7"/>
        <v>1.5644631402907241E-4</v>
      </c>
    </row>
    <row r="460" spans="2:8" x14ac:dyDescent="0.35">
      <c r="B460" s="9">
        <v>456</v>
      </c>
      <c r="C460" s="7">
        <v>1</v>
      </c>
      <c r="D460" t="s">
        <v>736</v>
      </c>
      <c r="E460" t="s">
        <v>737</v>
      </c>
      <c r="F460" s="6">
        <v>17548800</v>
      </c>
      <c r="G460" s="6">
        <v>18280000</v>
      </c>
      <c r="H460" s="3">
        <f t="shared" si="7"/>
        <v>1.5599119747916965E-4</v>
      </c>
    </row>
    <row r="461" spans="2:8" x14ac:dyDescent="0.35">
      <c r="B461" s="9">
        <v>457</v>
      </c>
      <c r="C461" s="7">
        <v>10</v>
      </c>
      <c r="D461" t="s">
        <v>894</v>
      </c>
      <c r="E461" t="s">
        <v>895</v>
      </c>
      <c r="F461" s="6">
        <v>17533928.190000001</v>
      </c>
      <c r="G461" s="6">
        <v>19133190.43</v>
      </c>
      <c r="H461" s="3">
        <f t="shared" si="7"/>
        <v>1.5585900203272417E-4</v>
      </c>
    </row>
    <row r="462" spans="2:8" x14ac:dyDescent="0.35">
      <c r="B462" s="9">
        <v>458</v>
      </c>
      <c r="C462" s="7">
        <v>1</v>
      </c>
      <c r="D462" t="s">
        <v>738</v>
      </c>
      <c r="E462" t="s">
        <v>739</v>
      </c>
      <c r="F462" s="6">
        <v>17407000</v>
      </c>
      <c r="G462" s="6">
        <v>18099735</v>
      </c>
      <c r="H462" s="3">
        <f t="shared" si="7"/>
        <v>1.5473073797182179E-4</v>
      </c>
    </row>
    <row r="463" spans="2:8" x14ac:dyDescent="0.35">
      <c r="B463" s="9">
        <v>459</v>
      </c>
      <c r="C463" s="7">
        <v>1</v>
      </c>
      <c r="D463" t="s">
        <v>740</v>
      </c>
      <c r="E463" t="s">
        <v>741</v>
      </c>
      <c r="F463" s="6">
        <v>17319100</v>
      </c>
      <c r="G463" s="6">
        <v>17585000</v>
      </c>
      <c r="H463" s="3">
        <f t="shared" si="7"/>
        <v>1.5394939530118795E-4</v>
      </c>
    </row>
    <row r="464" spans="2:8" x14ac:dyDescent="0.35">
      <c r="B464" s="9">
        <v>460</v>
      </c>
      <c r="C464" s="7">
        <v>2</v>
      </c>
      <c r="D464" t="s">
        <v>742</v>
      </c>
      <c r="E464" t="s">
        <v>743</v>
      </c>
      <c r="F464" s="6">
        <v>17231078.030000001</v>
      </c>
      <c r="G464" s="6">
        <v>21418651</v>
      </c>
      <c r="H464" s="3">
        <f t="shared" si="7"/>
        <v>1.5316696843981992E-4</v>
      </c>
    </row>
    <row r="465" spans="2:8" x14ac:dyDescent="0.35">
      <c r="B465" s="9">
        <v>461</v>
      </c>
      <c r="C465" s="7">
        <v>15</v>
      </c>
      <c r="D465" t="s">
        <v>771</v>
      </c>
      <c r="E465" t="s">
        <v>772</v>
      </c>
      <c r="F465" s="6">
        <v>16824807.869999997</v>
      </c>
      <c r="G465" s="6">
        <v>18203116.68</v>
      </c>
      <c r="H465" s="3">
        <f t="shared" si="7"/>
        <v>1.4955563497209251E-4</v>
      </c>
    </row>
    <row r="466" spans="2:8" x14ac:dyDescent="0.35">
      <c r="B466" s="9">
        <v>462</v>
      </c>
      <c r="C466" s="7">
        <v>2</v>
      </c>
      <c r="D466" t="s">
        <v>744</v>
      </c>
      <c r="E466" t="s">
        <v>745</v>
      </c>
      <c r="F466" s="6">
        <v>16702714</v>
      </c>
      <c r="G466" s="6">
        <v>17196170</v>
      </c>
      <c r="H466" s="3">
        <f t="shared" si="7"/>
        <v>1.4847034315805592E-4</v>
      </c>
    </row>
    <row r="467" spans="2:8" x14ac:dyDescent="0.35">
      <c r="B467" s="9">
        <v>463</v>
      </c>
      <c r="C467" s="7">
        <v>3</v>
      </c>
      <c r="D467" t="s">
        <v>746</v>
      </c>
      <c r="E467" t="s">
        <v>747</v>
      </c>
      <c r="F467" s="6">
        <v>16671338</v>
      </c>
      <c r="G467" s="6">
        <v>22128341</v>
      </c>
      <c r="H467" s="3">
        <f t="shared" si="7"/>
        <v>1.4819144204731864E-4</v>
      </c>
    </row>
    <row r="468" spans="2:8" x14ac:dyDescent="0.35">
      <c r="B468" s="9">
        <v>464</v>
      </c>
      <c r="C468" s="7">
        <v>3</v>
      </c>
      <c r="D468" t="s">
        <v>748</v>
      </c>
      <c r="E468" t="s">
        <v>749</v>
      </c>
      <c r="F468" s="6">
        <v>16515577</v>
      </c>
      <c r="G468" s="6">
        <v>17856550</v>
      </c>
      <c r="H468" s="3">
        <f t="shared" si="7"/>
        <v>1.4680688327916623E-4</v>
      </c>
    </row>
    <row r="469" spans="2:8" x14ac:dyDescent="0.35">
      <c r="B469" s="9">
        <v>465</v>
      </c>
      <c r="C469" s="7">
        <v>4</v>
      </c>
      <c r="D469" t="s">
        <v>750</v>
      </c>
      <c r="E469" t="s">
        <v>751</v>
      </c>
      <c r="F469" s="6">
        <v>16494020</v>
      </c>
      <c r="G469" s="6">
        <v>17988166</v>
      </c>
      <c r="H469" s="3">
        <f t="shared" si="7"/>
        <v>1.4661526321146595E-4</v>
      </c>
    </row>
    <row r="470" spans="2:8" x14ac:dyDescent="0.35">
      <c r="B470" s="9">
        <v>466</v>
      </c>
      <c r="C470" s="7">
        <v>1</v>
      </c>
      <c r="D470" t="s">
        <v>752</v>
      </c>
      <c r="E470" t="s">
        <v>753</v>
      </c>
      <c r="F470" s="6">
        <v>16391400</v>
      </c>
      <c r="G470" s="6">
        <v>16478712.5</v>
      </c>
      <c r="H470" s="3">
        <f t="shared" si="7"/>
        <v>1.4570307453273508E-4</v>
      </c>
    </row>
    <row r="471" spans="2:8" x14ac:dyDescent="0.35">
      <c r="B471" s="9">
        <v>467</v>
      </c>
      <c r="C471" s="7">
        <v>3</v>
      </c>
      <c r="D471" t="s">
        <v>754</v>
      </c>
      <c r="E471" t="s">
        <v>755</v>
      </c>
      <c r="F471" s="6">
        <v>16338734</v>
      </c>
      <c r="G471" s="6">
        <v>17017643</v>
      </c>
      <c r="H471" s="3">
        <f t="shared" si="7"/>
        <v>1.452349267159933E-4</v>
      </c>
    </row>
    <row r="472" spans="2:8" x14ac:dyDescent="0.35">
      <c r="B472" s="9">
        <v>468</v>
      </c>
      <c r="C472" s="7">
        <v>1</v>
      </c>
      <c r="D472" t="s">
        <v>756</v>
      </c>
      <c r="E472" t="s">
        <v>757</v>
      </c>
      <c r="F472" s="6">
        <v>16338700</v>
      </c>
      <c r="G472" s="6">
        <v>21035043</v>
      </c>
      <c r="H472" s="3">
        <f t="shared" si="7"/>
        <v>1.452346244901594E-4</v>
      </c>
    </row>
    <row r="473" spans="2:8" x14ac:dyDescent="0.35">
      <c r="B473" s="9">
        <v>469</v>
      </c>
      <c r="C473" s="7">
        <v>5</v>
      </c>
      <c r="D473" t="s">
        <v>758</v>
      </c>
      <c r="E473" t="s">
        <v>759</v>
      </c>
      <c r="F473" s="6">
        <v>16338433</v>
      </c>
      <c r="G473" s="6">
        <v>16640134</v>
      </c>
      <c r="H473" s="3">
        <f t="shared" si="7"/>
        <v>1.4523225112846361E-4</v>
      </c>
    </row>
    <row r="474" spans="2:8" x14ac:dyDescent="0.35">
      <c r="B474" s="9">
        <v>470</v>
      </c>
      <c r="C474" s="7">
        <v>2</v>
      </c>
      <c r="D474" t="s">
        <v>760</v>
      </c>
      <c r="E474" t="s">
        <v>761</v>
      </c>
      <c r="F474" s="6">
        <v>16323490</v>
      </c>
      <c r="G474" s="6">
        <v>16792341.68</v>
      </c>
      <c r="H474" s="3">
        <f t="shared" si="7"/>
        <v>1.4509942287445584E-4</v>
      </c>
    </row>
    <row r="475" spans="2:8" x14ac:dyDescent="0.35">
      <c r="B475" s="9">
        <v>471</v>
      </c>
      <c r="C475" s="7">
        <v>4</v>
      </c>
      <c r="D475" t="s">
        <v>762</v>
      </c>
      <c r="E475" t="s">
        <v>763</v>
      </c>
      <c r="F475" s="6">
        <v>16215293</v>
      </c>
      <c r="G475" s="6">
        <v>19200649.02</v>
      </c>
      <c r="H475" s="3">
        <f t="shared" si="7"/>
        <v>1.4413766026996703E-4</v>
      </c>
    </row>
    <row r="476" spans="2:8" x14ac:dyDescent="0.35">
      <c r="B476" s="9">
        <v>472</v>
      </c>
      <c r="C476" s="7">
        <v>1</v>
      </c>
      <c r="D476" t="s">
        <v>764</v>
      </c>
      <c r="E476" t="s">
        <v>765</v>
      </c>
      <c r="F476" s="6">
        <v>16190000</v>
      </c>
      <c r="G476" s="6">
        <v>16666600</v>
      </c>
      <c r="H476" s="3">
        <f t="shared" si="7"/>
        <v>1.4391283091651604E-4</v>
      </c>
    </row>
    <row r="477" spans="2:8" x14ac:dyDescent="0.35">
      <c r="B477" s="9">
        <v>473</v>
      </c>
      <c r="C477" s="7">
        <v>8</v>
      </c>
      <c r="D477" t="s">
        <v>767</v>
      </c>
      <c r="E477" t="s">
        <v>768</v>
      </c>
      <c r="F477" s="6">
        <v>16124287</v>
      </c>
      <c r="G477" s="6">
        <v>17206991</v>
      </c>
      <c r="H477" s="3">
        <f t="shared" si="7"/>
        <v>1.433287083805051E-4</v>
      </c>
    </row>
    <row r="478" spans="2:8" x14ac:dyDescent="0.35">
      <c r="B478" s="9">
        <v>474</v>
      </c>
      <c r="C478" s="7">
        <v>10</v>
      </c>
      <c r="D478" t="s">
        <v>769</v>
      </c>
      <c r="E478" t="s">
        <v>770</v>
      </c>
      <c r="F478" s="6">
        <v>16001440</v>
      </c>
      <c r="G478" s="6">
        <v>20878021.5</v>
      </c>
      <c r="H478" s="3">
        <f t="shared" si="7"/>
        <v>1.422367219975773E-4</v>
      </c>
    </row>
    <row r="479" spans="2:8" x14ac:dyDescent="0.35">
      <c r="B479" s="9">
        <v>475</v>
      </c>
      <c r="C479" s="7">
        <v>4</v>
      </c>
      <c r="D479" t="s">
        <v>1163</v>
      </c>
      <c r="E479" t="s">
        <v>1928</v>
      </c>
      <c r="F479" s="6">
        <v>15854019</v>
      </c>
      <c r="G479" s="6">
        <v>16094988.93</v>
      </c>
      <c r="H479" s="3">
        <f t="shared" si="7"/>
        <v>1.4092629744868638E-4</v>
      </c>
    </row>
    <row r="480" spans="2:8" x14ac:dyDescent="0.35">
      <c r="B480" s="9">
        <v>476</v>
      </c>
      <c r="C480" s="7">
        <v>9</v>
      </c>
      <c r="D480" t="s">
        <v>980</v>
      </c>
      <c r="E480" t="s">
        <v>1929</v>
      </c>
      <c r="F480" s="6">
        <v>15826859.58</v>
      </c>
      <c r="G480" s="6">
        <v>18190800.77</v>
      </c>
      <c r="H480" s="3">
        <f t="shared" si="7"/>
        <v>1.4068487749697233E-4</v>
      </c>
    </row>
    <row r="481" spans="2:8" x14ac:dyDescent="0.35">
      <c r="B481" s="9">
        <v>477</v>
      </c>
      <c r="C481" s="7">
        <v>11</v>
      </c>
      <c r="D481" t="s">
        <v>952</v>
      </c>
      <c r="E481" t="s">
        <v>953</v>
      </c>
      <c r="F481" s="6">
        <v>15648619.720000001</v>
      </c>
      <c r="G481" s="6">
        <v>18329556.420000002</v>
      </c>
      <c r="H481" s="3">
        <f t="shared" si="7"/>
        <v>1.3910050425208268E-4</v>
      </c>
    </row>
    <row r="482" spans="2:8" x14ac:dyDescent="0.35">
      <c r="B482" s="9">
        <v>478</v>
      </c>
      <c r="C482" s="7">
        <v>2</v>
      </c>
      <c r="D482" t="s">
        <v>773</v>
      </c>
      <c r="E482" t="s">
        <v>774</v>
      </c>
      <c r="F482" s="6">
        <v>15600000</v>
      </c>
      <c r="G482" s="6">
        <v>15918667</v>
      </c>
      <c r="H482" s="3">
        <f t="shared" si="7"/>
        <v>1.3866832379849599E-4</v>
      </c>
    </row>
    <row r="483" spans="2:8" x14ac:dyDescent="0.35">
      <c r="B483" s="9">
        <v>479</v>
      </c>
      <c r="C483" s="7">
        <v>3</v>
      </c>
      <c r="D483" t="s">
        <v>775</v>
      </c>
      <c r="E483" t="s">
        <v>776</v>
      </c>
      <c r="F483" s="6">
        <v>15592600</v>
      </c>
      <c r="G483" s="6">
        <v>16140650</v>
      </c>
      <c r="H483" s="3">
        <f t="shared" si="7"/>
        <v>1.3860254523464285E-4</v>
      </c>
    </row>
    <row r="484" spans="2:8" x14ac:dyDescent="0.35">
      <c r="B484" s="9">
        <v>480</v>
      </c>
      <c r="C484" s="7">
        <v>8</v>
      </c>
      <c r="D484" t="s">
        <v>1056</v>
      </c>
      <c r="E484" t="s">
        <v>1926</v>
      </c>
      <c r="F484" s="6">
        <v>15490302</v>
      </c>
      <c r="G484" s="6">
        <v>16867566.579999998</v>
      </c>
      <c r="H484" s="3">
        <f t="shared" si="7"/>
        <v>1.3769321881233911E-4</v>
      </c>
    </row>
    <row r="485" spans="2:8" x14ac:dyDescent="0.35">
      <c r="B485" s="9">
        <v>481</v>
      </c>
      <c r="C485" s="7">
        <v>2</v>
      </c>
      <c r="D485" t="s">
        <v>777</v>
      </c>
      <c r="E485" t="s">
        <v>778</v>
      </c>
      <c r="F485" s="6">
        <v>15440740</v>
      </c>
      <c r="G485" s="6">
        <v>15487570</v>
      </c>
      <c r="H485" s="3">
        <f t="shared" si="7"/>
        <v>1.3725266243643519E-4</v>
      </c>
    </row>
    <row r="486" spans="2:8" x14ac:dyDescent="0.35">
      <c r="B486" s="9">
        <v>482</v>
      </c>
      <c r="C486" s="7">
        <v>1</v>
      </c>
      <c r="D486" t="s">
        <v>781</v>
      </c>
      <c r="E486" t="s">
        <v>782</v>
      </c>
      <c r="F486" s="6">
        <v>15435000</v>
      </c>
      <c r="G486" s="6">
        <v>15450066</v>
      </c>
      <c r="H486" s="3">
        <f t="shared" si="7"/>
        <v>1.3720163960447343E-4</v>
      </c>
    </row>
    <row r="487" spans="2:8" x14ac:dyDescent="0.35">
      <c r="B487" s="9">
        <v>483</v>
      </c>
      <c r="C487" s="7">
        <v>2</v>
      </c>
      <c r="D487" t="s">
        <v>1788</v>
      </c>
      <c r="E487" t="s">
        <v>1919</v>
      </c>
      <c r="F487" s="6">
        <v>15316333</v>
      </c>
      <c r="G487" s="6">
        <v>16623041.699999999</v>
      </c>
      <c r="H487" s="3">
        <f t="shared" si="7"/>
        <v>1.3614680922112755E-4</v>
      </c>
    </row>
    <row r="488" spans="2:8" x14ac:dyDescent="0.35">
      <c r="B488" s="9">
        <v>484</v>
      </c>
      <c r="C488" s="7">
        <v>4</v>
      </c>
      <c r="D488" t="s">
        <v>783</v>
      </c>
      <c r="E488" t="s">
        <v>784</v>
      </c>
      <c r="F488" s="6">
        <v>15249591</v>
      </c>
      <c r="G488" s="6">
        <v>16293138</v>
      </c>
      <c r="H488" s="3">
        <f t="shared" si="7"/>
        <v>1.3555353990914296E-4</v>
      </c>
    </row>
    <row r="489" spans="2:8" x14ac:dyDescent="0.35">
      <c r="B489" s="9">
        <v>485</v>
      </c>
      <c r="C489" s="7">
        <v>1</v>
      </c>
      <c r="D489" t="s">
        <v>785</v>
      </c>
      <c r="E489" t="s">
        <v>786</v>
      </c>
      <c r="F489" s="6">
        <v>15217073</v>
      </c>
      <c r="G489" s="6">
        <v>15832071</v>
      </c>
      <c r="H489" s="3">
        <f t="shared" si="7"/>
        <v>1.3526448756598402E-4</v>
      </c>
    </row>
    <row r="490" spans="2:8" x14ac:dyDescent="0.35">
      <c r="B490" s="9">
        <v>486</v>
      </c>
      <c r="C490" s="7">
        <v>2</v>
      </c>
      <c r="D490" t="s">
        <v>787</v>
      </c>
      <c r="E490" t="s">
        <v>788</v>
      </c>
      <c r="F490" s="6">
        <v>15150000</v>
      </c>
      <c r="G490" s="6">
        <v>16490082</v>
      </c>
      <c r="H490" s="3">
        <f t="shared" si="7"/>
        <v>1.346682759966163E-4</v>
      </c>
    </row>
    <row r="491" spans="2:8" x14ac:dyDescent="0.35">
      <c r="B491" s="9">
        <v>487</v>
      </c>
      <c r="C491" s="7">
        <v>3</v>
      </c>
      <c r="D491" t="s">
        <v>789</v>
      </c>
      <c r="E491" t="s">
        <v>790</v>
      </c>
      <c r="F491" s="6">
        <v>15117445</v>
      </c>
      <c r="G491" s="6">
        <v>20149375</v>
      </c>
      <c r="H491" s="3">
        <f t="shared" si="7"/>
        <v>1.3437889476063811E-4</v>
      </c>
    </row>
    <row r="492" spans="2:8" x14ac:dyDescent="0.35">
      <c r="B492" s="9">
        <v>488</v>
      </c>
      <c r="C492" s="7">
        <v>5</v>
      </c>
      <c r="D492" t="s">
        <v>791</v>
      </c>
      <c r="E492" t="s">
        <v>792</v>
      </c>
      <c r="F492" s="6">
        <v>15097940</v>
      </c>
      <c r="G492" s="6">
        <v>15340559</v>
      </c>
      <c r="H492" s="3">
        <f t="shared" si="7"/>
        <v>1.342055149109144E-4</v>
      </c>
    </row>
    <row r="493" spans="2:8" x14ac:dyDescent="0.35">
      <c r="B493" s="9">
        <v>489</v>
      </c>
      <c r="C493" s="7">
        <v>2</v>
      </c>
      <c r="D493" t="s">
        <v>793</v>
      </c>
      <c r="E493" t="s">
        <v>794</v>
      </c>
      <c r="F493" s="6">
        <v>15074800</v>
      </c>
      <c r="G493" s="6">
        <v>15175288</v>
      </c>
      <c r="H493" s="3">
        <f t="shared" si="7"/>
        <v>1.3399982356394663E-4</v>
      </c>
    </row>
    <row r="494" spans="2:8" x14ac:dyDescent="0.35">
      <c r="B494" s="9">
        <v>490</v>
      </c>
      <c r="C494" s="7">
        <v>2</v>
      </c>
      <c r="D494" t="s">
        <v>795</v>
      </c>
      <c r="E494" t="s">
        <v>796</v>
      </c>
      <c r="F494" s="6">
        <v>15009600</v>
      </c>
      <c r="G494" s="6">
        <v>15195900</v>
      </c>
      <c r="H494" s="3">
        <f t="shared" si="7"/>
        <v>1.3342026108242982E-4</v>
      </c>
    </row>
    <row r="495" spans="2:8" x14ac:dyDescent="0.35">
      <c r="B495" s="9">
        <v>491</v>
      </c>
      <c r="C495" s="7">
        <v>1</v>
      </c>
      <c r="D495" t="s">
        <v>1914</v>
      </c>
      <c r="E495" t="s">
        <v>1915</v>
      </c>
      <c r="F495" s="6">
        <v>14852833</v>
      </c>
      <c r="G495" s="6">
        <v>17255000</v>
      </c>
      <c r="H495" s="3">
        <f t="shared" si="7"/>
        <v>1.3202675998519146E-4</v>
      </c>
    </row>
    <row r="496" spans="2:8" x14ac:dyDescent="0.35">
      <c r="B496" s="9">
        <v>492</v>
      </c>
      <c r="C496" s="7">
        <v>1</v>
      </c>
      <c r="D496" t="s">
        <v>797</v>
      </c>
      <c r="E496" t="s">
        <v>798</v>
      </c>
      <c r="F496" s="6">
        <v>14833334</v>
      </c>
      <c r="G496" s="6">
        <v>15611112</v>
      </c>
      <c r="H496" s="3">
        <f t="shared" si="7"/>
        <v>1.3185343346943846E-4</v>
      </c>
    </row>
    <row r="497" spans="2:8" x14ac:dyDescent="0.35">
      <c r="B497" s="9">
        <v>493</v>
      </c>
      <c r="C497" s="7">
        <v>3</v>
      </c>
      <c r="D497" t="s">
        <v>799</v>
      </c>
      <c r="E497" t="s">
        <v>800</v>
      </c>
      <c r="F497" s="6">
        <v>14829753</v>
      </c>
      <c r="G497" s="6">
        <v>15784062</v>
      </c>
      <c r="H497" s="3">
        <f t="shared" si="7"/>
        <v>1.3182160197793059E-4</v>
      </c>
    </row>
    <row r="498" spans="2:8" x14ac:dyDescent="0.35">
      <c r="B498" s="9">
        <v>494</v>
      </c>
      <c r="C498" s="7">
        <v>1</v>
      </c>
      <c r="D498" t="s">
        <v>801</v>
      </c>
      <c r="E498" t="s">
        <v>802</v>
      </c>
      <c r="F498" s="6">
        <v>14671113</v>
      </c>
      <c r="G498" s="6">
        <v>14722830</v>
      </c>
      <c r="H498" s="3">
        <f t="shared" si="7"/>
        <v>1.3041145179284127E-4</v>
      </c>
    </row>
    <row r="499" spans="2:8" x14ac:dyDescent="0.35">
      <c r="B499" s="9">
        <v>495</v>
      </c>
      <c r="C499" s="7">
        <v>2</v>
      </c>
      <c r="D499" t="s">
        <v>803</v>
      </c>
      <c r="E499" t="s">
        <v>804</v>
      </c>
      <c r="F499" s="6">
        <v>14650000</v>
      </c>
      <c r="G499" s="6">
        <v>15014600</v>
      </c>
      <c r="H499" s="3">
        <f t="shared" si="7"/>
        <v>1.3022377843897219E-4</v>
      </c>
    </row>
    <row r="500" spans="2:8" x14ac:dyDescent="0.35">
      <c r="B500" s="9">
        <v>496</v>
      </c>
      <c r="C500" s="7">
        <v>3</v>
      </c>
      <c r="D500" t="s">
        <v>805</v>
      </c>
      <c r="E500" t="s">
        <v>806</v>
      </c>
      <c r="F500" s="6">
        <v>14623450</v>
      </c>
      <c r="G500" s="6">
        <v>16100000</v>
      </c>
      <c r="H500" s="3">
        <f t="shared" si="7"/>
        <v>1.2998777561866128E-4</v>
      </c>
    </row>
    <row r="501" spans="2:8" x14ac:dyDescent="0.35">
      <c r="B501" s="9">
        <v>497</v>
      </c>
      <c r="C501" s="7">
        <v>8</v>
      </c>
      <c r="D501" t="s">
        <v>809</v>
      </c>
      <c r="E501" t="s">
        <v>810</v>
      </c>
      <c r="F501" s="6">
        <v>14459518.550000001</v>
      </c>
      <c r="G501" s="6">
        <v>15556840.259999998</v>
      </c>
      <c r="H501" s="3">
        <f t="shared" si="7"/>
        <v>1.2853058976036919E-4</v>
      </c>
    </row>
    <row r="502" spans="2:8" x14ac:dyDescent="0.35">
      <c r="B502" s="9">
        <v>498</v>
      </c>
      <c r="C502" s="7">
        <v>2</v>
      </c>
      <c r="D502" t="s">
        <v>811</v>
      </c>
      <c r="E502" t="s">
        <v>812</v>
      </c>
      <c r="F502" s="6">
        <v>14391983.960000001</v>
      </c>
      <c r="G502" s="6">
        <v>14592283</v>
      </c>
      <c r="H502" s="3">
        <f t="shared" si="7"/>
        <v>1.2793027511974619E-4</v>
      </c>
    </row>
    <row r="503" spans="2:8" x14ac:dyDescent="0.35">
      <c r="B503" s="9">
        <v>499</v>
      </c>
      <c r="C503" s="7">
        <v>9</v>
      </c>
      <c r="D503" t="s">
        <v>813</v>
      </c>
      <c r="E503" t="s">
        <v>814</v>
      </c>
      <c r="F503" s="6">
        <v>14342199</v>
      </c>
      <c r="G503" s="6">
        <v>15880166</v>
      </c>
      <c r="H503" s="3">
        <f t="shared" si="7"/>
        <v>1.2748773685349138E-4</v>
      </c>
    </row>
    <row r="504" spans="2:8" x14ac:dyDescent="0.35">
      <c r="B504" s="9">
        <v>500</v>
      </c>
      <c r="C504" s="7">
        <v>2</v>
      </c>
      <c r="D504" t="s">
        <v>815</v>
      </c>
      <c r="E504" t="s">
        <v>816</v>
      </c>
      <c r="F504" s="6">
        <v>14341494</v>
      </c>
      <c r="G504" s="6">
        <v>15472577</v>
      </c>
      <c r="H504" s="3">
        <f t="shared" si="7"/>
        <v>1.2748147011193509E-4</v>
      </c>
    </row>
    <row r="505" spans="2:8" x14ac:dyDescent="0.35">
      <c r="B505" s="9">
        <v>501</v>
      </c>
      <c r="C505" s="7">
        <v>3</v>
      </c>
      <c r="D505" t="s">
        <v>817</v>
      </c>
      <c r="E505" t="s">
        <v>818</v>
      </c>
      <c r="F505" s="6">
        <v>14240750</v>
      </c>
      <c r="G505" s="6">
        <v>14826666.33</v>
      </c>
      <c r="H505" s="3">
        <f t="shared" si="7"/>
        <v>1.2658595718804049E-4</v>
      </c>
    </row>
    <row r="506" spans="2:8" x14ac:dyDescent="0.35">
      <c r="B506" s="9">
        <v>502</v>
      </c>
      <c r="C506" s="7">
        <v>6</v>
      </c>
      <c r="D506" t="s">
        <v>819</v>
      </c>
      <c r="E506" t="s">
        <v>820</v>
      </c>
      <c r="F506" s="6">
        <v>14234702.5</v>
      </c>
      <c r="G506" s="6">
        <v>17470424</v>
      </c>
      <c r="H506" s="3">
        <f t="shared" si="7"/>
        <v>1.2653220099008081E-4</v>
      </c>
    </row>
    <row r="507" spans="2:8" x14ac:dyDescent="0.35">
      <c r="B507" s="9">
        <v>503</v>
      </c>
      <c r="C507" s="7">
        <v>2</v>
      </c>
      <c r="D507" t="s">
        <v>821</v>
      </c>
      <c r="E507" t="s">
        <v>822</v>
      </c>
      <c r="F507" s="6">
        <v>14166667</v>
      </c>
      <c r="G507" s="6">
        <v>14166667</v>
      </c>
      <c r="H507" s="3">
        <f t="shared" si="7"/>
        <v>1.259274337629146E-4</v>
      </c>
    </row>
    <row r="508" spans="2:8" x14ac:dyDescent="0.35">
      <c r="B508" s="9">
        <v>504</v>
      </c>
      <c r="C508" s="7">
        <v>3</v>
      </c>
      <c r="D508" t="s">
        <v>823</v>
      </c>
      <c r="E508" t="s">
        <v>824</v>
      </c>
      <c r="F508" s="6">
        <v>14152771</v>
      </c>
      <c r="G508" s="6">
        <v>16424859</v>
      </c>
      <c r="H508" s="3">
        <f t="shared" si="7"/>
        <v>1.2580391228679257E-4</v>
      </c>
    </row>
    <row r="509" spans="2:8" x14ac:dyDescent="0.35">
      <c r="B509" s="9">
        <v>505</v>
      </c>
      <c r="C509" s="7">
        <v>1</v>
      </c>
      <c r="D509" t="s">
        <v>825</v>
      </c>
      <c r="E509" t="s">
        <v>826</v>
      </c>
      <c r="F509" s="6">
        <v>14126230</v>
      </c>
      <c r="G509" s="6">
        <v>14583104</v>
      </c>
      <c r="H509" s="3">
        <f t="shared" si="7"/>
        <v>1.2556798946743768E-4</v>
      </c>
    </row>
    <row r="510" spans="2:8" x14ac:dyDescent="0.35">
      <c r="B510" s="9">
        <v>506</v>
      </c>
      <c r="C510" s="7">
        <v>1</v>
      </c>
      <c r="D510" t="s">
        <v>827</v>
      </c>
      <c r="E510" t="s">
        <v>828</v>
      </c>
      <c r="F510" s="6">
        <v>14010466</v>
      </c>
      <c r="G510" s="6">
        <v>14010466</v>
      </c>
      <c r="H510" s="3">
        <f t="shared" si="7"/>
        <v>1.2453896383691148E-4</v>
      </c>
    </row>
    <row r="511" spans="2:8" x14ac:dyDescent="0.35">
      <c r="B511" s="9">
        <v>507</v>
      </c>
      <c r="C511" s="7">
        <v>1</v>
      </c>
      <c r="D511" t="s">
        <v>829</v>
      </c>
      <c r="E511" t="s">
        <v>830</v>
      </c>
      <c r="F511" s="6">
        <v>13919832</v>
      </c>
      <c r="G511" s="6">
        <v>15999278.4</v>
      </c>
      <c r="H511" s="3">
        <f t="shared" si="7"/>
        <v>1.2373331865363243E-4</v>
      </c>
    </row>
    <row r="512" spans="2:8" x14ac:dyDescent="0.35">
      <c r="B512" s="9">
        <v>508</v>
      </c>
      <c r="C512" s="7">
        <v>1</v>
      </c>
      <c r="D512" t="s">
        <v>831</v>
      </c>
      <c r="E512" t="s">
        <v>832</v>
      </c>
      <c r="F512" s="6">
        <v>13747000</v>
      </c>
      <c r="G512" s="6">
        <v>14445779.859999999</v>
      </c>
      <c r="H512" s="3">
        <f t="shared" si="7"/>
        <v>1.2219701584986696E-4</v>
      </c>
    </row>
    <row r="513" spans="2:8" x14ac:dyDescent="0.35">
      <c r="B513" s="9">
        <v>509</v>
      </c>
      <c r="C513" s="7">
        <v>3</v>
      </c>
      <c r="D513" t="s">
        <v>833</v>
      </c>
      <c r="E513" t="s">
        <v>834</v>
      </c>
      <c r="F513" s="6">
        <v>13741400</v>
      </c>
      <c r="G513" s="6">
        <v>13975981</v>
      </c>
      <c r="H513" s="3">
        <f t="shared" si="7"/>
        <v>1.2214723747722134E-4</v>
      </c>
    </row>
    <row r="514" spans="2:8" x14ac:dyDescent="0.35">
      <c r="B514" s="9">
        <v>510</v>
      </c>
      <c r="C514" s="7">
        <v>6</v>
      </c>
      <c r="D514" t="s">
        <v>835</v>
      </c>
      <c r="E514" t="s">
        <v>836</v>
      </c>
      <c r="F514" s="6">
        <v>13721225</v>
      </c>
      <c r="G514" s="6">
        <v>14549996.67</v>
      </c>
      <c r="H514" s="3">
        <f t="shared" si="7"/>
        <v>1.219679020007704E-4</v>
      </c>
    </row>
    <row r="515" spans="2:8" x14ac:dyDescent="0.35">
      <c r="B515" s="9">
        <v>511</v>
      </c>
      <c r="C515" s="7">
        <v>3</v>
      </c>
      <c r="D515" t="s">
        <v>837</v>
      </c>
      <c r="E515" t="s">
        <v>838</v>
      </c>
      <c r="F515" s="6">
        <v>13642122.67</v>
      </c>
      <c r="G515" s="6">
        <v>15088765.550000001</v>
      </c>
      <c r="H515" s="3">
        <f t="shared" si="7"/>
        <v>1.2126476177579248E-4</v>
      </c>
    </row>
    <row r="516" spans="2:8" x14ac:dyDescent="0.35">
      <c r="B516" s="9">
        <v>512</v>
      </c>
      <c r="C516" s="7">
        <v>1</v>
      </c>
      <c r="D516" t="s">
        <v>840</v>
      </c>
      <c r="E516" t="s">
        <v>841</v>
      </c>
      <c r="F516" s="6">
        <v>13329839</v>
      </c>
      <c r="G516" s="6">
        <v>14025905</v>
      </c>
      <c r="H516" s="3">
        <f t="shared" si="7"/>
        <v>1.1848887375857821E-4</v>
      </c>
    </row>
    <row r="517" spans="2:8" x14ac:dyDescent="0.35">
      <c r="B517" s="9">
        <v>513</v>
      </c>
      <c r="C517" s="7">
        <v>1</v>
      </c>
      <c r="D517" t="s">
        <v>842</v>
      </c>
      <c r="E517" t="s">
        <v>843</v>
      </c>
      <c r="F517" s="6">
        <v>13286600</v>
      </c>
      <c r="G517" s="6">
        <v>13290728</v>
      </c>
      <c r="H517" s="3">
        <f t="shared" si="7"/>
        <v>1.1810452249878826E-4</v>
      </c>
    </row>
    <row r="518" spans="2:8" x14ac:dyDescent="0.35">
      <c r="B518" s="9">
        <v>514</v>
      </c>
      <c r="C518" s="7">
        <v>1</v>
      </c>
      <c r="D518" t="s">
        <v>844</v>
      </c>
      <c r="E518" t="s">
        <v>845</v>
      </c>
      <c r="F518" s="6">
        <v>13272384.5</v>
      </c>
      <c r="G518" s="6">
        <v>13316156</v>
      </c>
      <c r="H518" s="3">
        <f t="shared" ref="H518:H581" si="8">F518/SUM($F$4:$F$974)</f>
        <v>1.1797816098872688E-4</v>
      </c>
    </row>
    <row r="519" spans="2:8" x14ac:dyDescent="0.35">
      <c r="B519" s="9">
        <v>515</v>
      </c>
      <c r="C519" s="7">
        <v>5</v>
      </c>
      <c r="D519" t="s">
        <v>846</v>
      </c>
      <c r="E519" t="s">
        <v>847</v>
      </c>
      <c r="F519" s="6">
        <v>13120401</v>
      </c>
      <c r="G519" s="6">
        <v>15837968</v>
      </c>
      <c r="H519" s="3">
        <f t="shared" si="8"/>
        <v>1.1662718039962248E-4</v>
      </c>
    </row>
    <row r="520" spans="2:8" x14ac:dyDescent="0.35">
      <c r="B520" s="9">
        <v>516</v>
      </c>
      <c r="C520" s="7">
        <v>1</v>
      </c>
      <c r="D520" t="s">
        <v>848</v>
      </c>
      <c r="E520" t="s">
        <v>849</v>
      </c>
      <c r="F520" s="6">
        <v>12960792.24</v>
      </c>
      <c r="G520" s="6">
        <v>13044144.779999999</v>
      </c>
      <c r="H520" s="3">
        <f t="shared" si="8"/>
        <v>1.1520841891162528E-4</v>
      </c>
    </row>
    <row r="521" spans="2:8" x14ac:dyDescent="0.35">
      <c r="B521" s="9">
        <v>517</v>
      </c>
      <c r="C521" s="7">
        <v>3</v>
      </c>
      <c r="D521" t="s">
        <v>850</v>
      </c>
      <c r="E521" t="s">
        <v>851</v>
      </c>
      <c r="F521" s="6">
        <v>12957457</v>
      </c>
      <c r="G521" s="6">
        <v>13945840</v>
      </c>
      <c r="H521" s="3">
        <f t="shared" si="8"/>
        <v>1.1517877197955695E-4</v>
      </c>
    </row>
    <row r="522" spans="2:8" x14ac:dyDescent="0.35">
      <c r="B522" s="9">
        <v>518</v>
      </c>
      <c r="C522" s="7">
        <v>3</v>
      </c>
      <c r="D522" t="s">
        <v>852</v>
      </c>
      <c r="E522" t="s">
        <v>853</v>
      </c>
      <c r="F522" s="6">
        <v>12928500</v>
      </c>
      <c r="G522" s="6">
        <v>13615213</v>
      </c>
      <c r="H522" s="3">
        <f t="shared" si="8"/>
        <v>1.1492137334800356E-4</v>
      </c>
    </row>
    <row r="523" spans="2:8" x14ac:dyDescent="0.35">
      <c r="B523" s="9">
        <v>519</v>
      </c>
      <c r="C523" s="7">
        <v>6</v>
      </c>
      <c r="D523" t="s">
        <v>854</v>
      </c>
      <c r="E523" t="s">
        <v>855</v>
      </c>
      <c r="F523" s="6">
        <v>12855149</v>
      </c>
      <c r="G523" s="6">
        <v>13509536.33</v>
      </c>
      <c r="H523" s="3">
        <f t="shared" si="8"/>
        <v>1.1426935666730204E-4</v>
      </c>
    </row>
    <row r="524" spans="2:8" x14ac:dyDescent="0.35">
      <c r="B524" s="9">
        <v>520</v>
      </c>
      <c r="C524" s="7">
        <v>2</v>
      </c>
      <c r="D524" t="s">
        <v>856</v>
      </c>
      <c r="E524" t="s">
        <v>857</v>
      </c>
      <c r="F524" s="6">
        <v>12758210</v>
      </c>
      <c r="G524" s="6">
        <v>15602798</v>
      </c>
      <c r="H524" s="3">
        <f t="shared" si="8"/>
        <v>1.1340766636982112E-4</v>
      </c>
    </row>
    <row r="525" spans="2:8" x14ac:dyDescent="0.35">
      <c r="B525" s="9">
        <v>521</v>
      </c>
      <c r="C525" s="7">
        <v>2</v>
      </c>
      <c r="D525" t="s">
        <v>858</v>
      </c>
      <c r="E525" t="s">
        <v>859</v>
      </c>
      <c r="F525" s="6">
        <v>12730435</v>
      </c>
      <c r="G525" s="6">
        <v>12833333</v>
      </c>
      <c r="H525" s="3">
        <f t="shared" si="8"/>
        <v>1.13160774530494E-4</v>
      </c>
    </row>
    <row r="526" spans="2:8" x14ac:dyDescent="0.35">
      <c r="B526" s="9">
        <v>522</v>
      </c>
      <c r="C526" s="7">
        <v>1</v>
      </c>
      <c r="D526" t="s">
        <v>860</v>
      </c>
      <c r="E526" t="s">
        <v>861</v>
      </c>
      <c r="F526" s="6">
        <v>12707333</v>
      </c>
      <c r="G526" s="6">
        <v>12966667</v>
      </c>
      <c r="H526" s="3">
        <f t="shared" si="8"/>
        <v>1.1295542096534061E-4</v>
      </c>
    </row>
    <row r="527" spans="2:8" x14ac:dyDescent="0.35">
      <c r="B527" s="9">
        <v>523</v>
      </c>
      <c r="C527" s="7">
        <v>1</v>
      </c>
      <c r="D527" t="s">
        <v>862</v>
      </c>
      <c r="E527" t="s">
        <v>863</v>
      </c>
      <c r="F527" s="6">
        <v>12678100</v>
      </c>
      <c r="G527" s="6">
        <v>12786238</v>
      </c>
      <c r="H527" s="3">
        <f t="shared" si="8"/>
        <v>1.1269556897113539E-4</v>
      </c>
    </row>
    <row r="528" spans="2:8" x14ac:dyDescent="0.35">
      <c r="B528" s="9">
        <v>524</v>
      </c>
      <c r="C528" s="7">
        <v>2</v>
      </c>
      <c r="D528" t="s">
        <v>865</v>
      </c>
      <c r="E528" t="s">
        <v>866</v>
      </c>
      <c r="F528" s="6">
        <v>12635878</v>
      </c>
      <c r="G528" s="6">
        <v>15329452</v>
      </c>
      <c r="H528" s="3">
        <f t="shared" si="8"/>
        <v>1.1232025781937769E-4</v>
      </c>
    </row>
    <row r="529" spans="2:8" x14ac:dyDescent="0.35">
      <c r="B529" s="9">
        <v>525</v>
      </c>
      <c r="C529" s="7">
        <v>5</v>
      </c>
      <c r="D529" t="s">
        <v>1930</v>
      </c>
      <c r="E529" t="s">
        <v>1931</v>
      </c>
      <c r="F529" s="6">
        <v>12576270</v>
      </c>
      <c r="G529" s="6">
        <v>12605045.6</v>
      </c>
      <c r="H529" s="3">
        <f t="shared" si="8"/>
        <v>1.1179040259854559E-4</v>
      </c>
    </row>
    <row r="530" spans="2:8" x14ac:dyDescent="0.35">
      <c r="B530" s="9">
        <v>526</v>
      </c>
      <c r="C530" s="7">
        <v>4</v>
      </c>
      <c r="D530" t="s">
        <v>867</v>
      </c>
      <c r="E530" t="s">
        <v>868</v>
      </c>
      <c r="F530" s="6">
        <v>12380865.34</v>
      </c>
      <c r="G530" s="6">
        <v>12382339</v>
      </c>
      <c r="H530" s="3">
        <f t="shared" si="8"/>
        <v>1.1005345153030103E-4</v>
      </c>
    </row>
    <row r="531" spans="2:8" x14ac:dyDescent="0.35">
      <c r="B531" s="9">
        <v>527</v>
      </c>
      <c r="C531" s="7">
        <v>6</v>
      </c>
      <c r="D531" t="s">
        <v>1639</v>
      </c>
      <c r="E531" t="s">
        <v>1932</v>
      </c>
      <c r="F531" s="6">
        <v>12321864</v>
      </c>
      <c r="G531" s="6">
        <v>54176800</v>
      </c>
      <c r="H531" s="3">
        <f t="shared" si="8"/>
        <v>1.0952898890724557E-4</v>
      </c>
    </row>
    <row r="532" spans="2:8" x14ac:dyDescent="0.35">
      <c r="B532" s="9">
        <v>528</v>
      </c>
      <c r="C532" s="7">
        <v>5</v>
      </c>
      <c r="D532" t="s">
        <v>869</v>
      </c>
      <c r="E532" t="s">
        <v>870</v>
      </c>
      <c r="F532" s="6">
        <v>12213369</v>
      </c>
      <c r="G532" s="6">
        <v>15169349</v>
      </c>
      <c r="H532" s="3">
        <f t="shared" si="8"/>
        <v>1.0856457738221238E-4</v>
      </c>
    </row>
    <row r="533" spans="2:8" x14ac:dyDescent="0.35">
      <c r="B533" s="9">
        <v>529</v>
      </c>
      <c r="C533" s="7">
        <v>1</v>
      </c>
      <c r="D533" t="s">
        <v>871</v>
      </c>
      <c r="E533" t="s">
        <v>872</v>
      </c>
      <c r="F533" s="6">
        <v>12200000</v>
      </c>
      <c r="G533" s="6">
        <v>12420000</v>
      </c>
      <c r="H533" s="3">
        <f t="shared" si="8"/>
        <v>1.084457404065161E-4</v>
      </c>
    </row>
    <row r="534" spans="2:8" x14ac:dyDescent="0.35">
      <c r="B534" s="9">
        <v>530</v>
      </c>
      <c r="C534" s="7">
        <v>4</v>
      </c>
      <c r="D534" t="s">
        <v>873</v>
      </c>
      <c r="E534" t="s">
        <v>874</v>
      </c>
      <c r="F534" s="6">
        <v>12151600</v>
      </c>
      <c r="G534" s="6">
        <v>17290800</v>
      </c>
      <c r="H534" s="3">
        <f t="shared" si="8"/>
        <v>1.0801551304293615E-4</v>
      </c>
    </row>
    <row r="535" spans="2:8" x14ac:dyDescent="0.35">
      <c r="B535" s="9">
        <v>531</v>
      </c>
      <c r="C535" s="7">
        <v>1</v>
      </c>
      <c r="D535" t="s">
        <v>875</v>
      </c>
      <c r="E535" t="s">
        <v>876</v>
      </c>
      <c r="F535" s="6">
        <v>12009110</v>
      </c>
      <c r="G535" s="6">
        <v>12400000</v>
      </c>
      <c r="H535" s="3">
        <f t="shared" si="8"/>
        <v>1.0674892012895873E-4</v>
      </c>
    </row>
    <row r="536" spans="2:8" x14ac:dyDescent="0.35">
      <c r="B536" s="9">
        <v>532</v>
      </c>
      <c r="C536" s="7">
        <v>4</v>
      </c>
      <c r="D536" t="s">
        <v>880</v>
      </c>
      <c r="E536" t="s">
        <v>881</v>
      </c>
      <c r="F536" s="6">
        <v>11900270</v>
      </c>
      <c r="G536" s="6">
        <v>12195644</v>
      </c>
      <c r="H536" s="3">
        <f t="shared" si="8"/>
        <v>1.0578144190061076E-4</v>
      </c>
    </row>
    <row r="537" spans="2:8" x14ac:dyDescent="0.35">
      <c r="B537" s="9">
        <v>533</v>
      </c>
      <c r="C537" s="7">
        <v>3</v>
      </c>
      <c r="D537" t="s">
        <v>882</v>
      </c>
      <c r="E537" t="s">
        <v>883</v>
      </c>
      <c r="F537" s="6">
        <v>11743650</v>
      </c>
      <c r="G537" s="6">
        <v>11930283</v>
      </c>
      <c r="H537" s="3">
        <f t="shared" si="8"/>
        <v>1.0438924748565433E-4</v>
      </c>
    </row>
    <row r="538" spans="2:8" x14ac:dyDescent="0.35">
      <c r="B538" s="9">
        <v>534</v>
      </c>
      <c r="C538" s="7">
        <v>1</v>
      </c>
      <c r="D538" t="s">
        <v>886</v>
      </c>
      <c r="E538" t="s">
        <v>887</v>
      </c>
      <c r="F538" s="6">
        <v>11640000</v>
      </c>
      <c r="G538" s="6">
        <v>12000067</v>
      </c>
      <c r="H538" s="3">
        <f t="shared" si="8"/>
        <v>1.034679031419547E-4</v>
      </c>
    </row>
    <row r="539" spans="2:8" x14ac:dyDescent="0.35">
      <c r="B539" s="9">
        <v>535</v>
      </c>
      <c r="C539" s="7">
        <v>4</v>
      </c>
      <c r="D539" t="s">
        <v>888</v>
      </c>
      <c r="E539" t="s">
        <v>889</v>
      </c>
      <c r="F539" s="6">
        <v>11610845</v>
      </c>
      <c r="G539" s="6">
        <v>13681495</v>
      </c>
      <c r="H539" s="3">
        <f t="shared" si="8"/>
        <v>1.0320874448936847E-4</v>
      </c>
    </row>
    <row r="540" spans="2:8" x14ac:dyDescent="0.35">
      <c r="B540" s="9">
        <v>536</v>
      </c>
      <c r="C540" s="7">
        <v>9</v>
      </c>
      <c r="D540" t="s">
        <v>949</v>
      </c>
      <c r="E540" t="s">
        <v>1938</v>
      </c>
      <c r="F540" s="6">
        <v>11598715</v>
      </c>
      <c r="G540" s="6">
        <v>15688516</v>
      </c>
      <c r="H540" s="3">
        <f t="shared" si="8"/>
        <v>1.0310092097862003E-4</v>
      </c>
    </row>
    <row r="541" spans="2:8" x14ac:dyDescent="0.35">
      <c r="B541" s="9">
        <v>537</v>
      </c>
      <c r="C541" s="7">
        <v>6</v>
      </c>
      <c r="D541" t="s">
        <v>1037</v>
      </c>
      <c r="E541" t="s">
        <v>1934</v>
      </c>
      <c r="F541" s="6">
        <v>11555540.199999999</v>
      </c>
      <c r="G541" s="6">
        <v>13064147.300000001</v>
      </c>
      <c r="H541" s="3">
        <f t="shared" si="8"/>
        <v>1.0271714039231648E-4</v>
      </c>
    </row>
    <row r="542" spans="2:8" x14ac:dyDescent="0.35">
      <c r="B542" s="9">
        <v>538</v>
      </c>
      <c r="C542" s="7">
        <v>5</v>
      </c>
      <c r="D542" t="s">
        <v>890</v>
      </c>
      <c r="E542" t="s">
        <v>891</v>
      </c>
      <c r="F542" s="6">
        <v>11554182.02</v>
      </c>
      <c r="G542" s="6">
        <v>12103162.450000001</v>
      </c>
      <c r="H542" s="3">
        <f t="shared" si="8"/>
        <v>1.027050675369308E-4</v>
      </c>
    </row>
    <row r="543" spans="2:8" x14ac:dyDescent="0.35">
      <c r="B543" s="9">
        <v>539</v>
      </c>
      <c r="C543" s="7">
        <v>1</v>
      </c>
      <c r="D543" t="s">
        <v>892</v>
      </c>
      <c r="E543" t="s">
        <v>893</v>
      </c>
      <c r="F543" s="6">
        <v>11400040</v>
      </c>
      <c r="G543" s="6">
        <v>11998234</v>
      </c>
      <c r="H543" s="3">
        <f t="shared" si="8"/>
        <v>1.0133489987409015E-4</v>
      </c>
    </row>
    <row r="544" spans="2:8" x14ac:dyDescent="0.35">
      <c r="B544" s="9">
        <v>540</v>
      </c>
      <c r="C544" s="7">
        <v>1</v>
      </c>
      <c r="D544" t="s">
        <v>896</v>
      </c>
      <c r="E544" t="s">
        <v>897</v>
      </c>
      <c r="F544" s="6">
        <v>11250000</v>
      </c>
      <c r="G544" s="6">
        <v>11666666</v>
      </c>
      <c r="H544" s="3">
        <f t="shared" si="8"/>
        <v>1.000011950469923E-4</v>
      </c>
    </row>
    <row r="545" spans="2:8" x14ac:dyDescent="0.35">
      <c r="B545" s="9">
        <v>541</v>
      </c>
      <c r="C545" s="7">
        <v>3</v>
      </c>
      <c r="D545" t="s">
        <v>898</v>
      </c>
      <c r="E545" t="s">
        <v>899</v>
      </c>
      <c r="F545" s="6">
        <v>11188600</v>
      </c>
      <c r="G545" s="6">
        <v>11348637</v>
      </c>
      <c r="H545" s="3">
        <f t="shared" si="8"/>
        <v>9.9455410746913603E-5</v>
      </c>
    </row>
    <row r="546" spans="2:8" x14ac:dyDescent="0.35">
      <c r="B546" s="9">
        <v>542</v>
      </c>
      <c r="C546" s="7">
        <v>5</v>
      </c>
      <c r="D546" t="s">
        <v>900</v>
      </c>
      <c r="E546" t="s">
        <v>901</v>
      </c>
      <c r="F546" s="6">
        <v>11132040</v>
      </c>
      <c r="G546" s="6">
        <v>13499793</v>
      </c>
      <c r="H546" s="3">
        <f t="shared" si="8"/>
        <v>9.8952649183192904E-5</v>
      </c>
    </row>
    <row r="547" spans="2:8" x14ac:dyDescent="0.35">
      <c r="B547" s="9">
        <v>543</v>
      </c>
      <c r="C547" s="7">
        <v>2</v>
      </c>
      <c r="D547" t="s">
        <v>902</v>
      </c>
      <c r="E547" t="s">
        <v>903</v>
      </c>
      <c r="F547" s="6">
        <v>11008581</v>
      </c>
      <c r="G547" s="6">
        <v>13687478</v>
      </c>
      <c r="H547" s="3">
        <f t="shared" si="8"/>
        <v>9.7855222735254534E-5</v>
      </c>
    </row>
    <row r="548" spans="2:8" x14ac:dyDescent="0.35">
      <c r="B548" s="9">
        <v>544</v>
      </c>
      <c r="C548" s="7">
        <v>1</v>
      </c>
      <c r="D548" t="s">
        <v>904</v>
      </c>
      <c r="E548" t="s">
        <v>905</v>
      </c>
      <c r="F548" s="6">
        <v>10980000</v>
      </c>
      <c r="G548" s="6">
        <v>11100000</v>
      </c>
      <c r="H548" s="3">
        <f t="shared" si="8"/>
        <v>9.7601166365864488E-5</v>
      </c>
    </row>
    <row r="549" spans="2:8" x14ac:dyDescent="0.35">
      <c r="B549" s="9">
        <v>545</v>
      </c>
      <c r="C549" s="7">
        <v>3</v>
      </c>
      <c r="D549" t="s">
        <v>907</v>
      </c>
      <c r="E549" t="s">
        <v>908</v>
      </c>
      <c r="F549" s="6">
        <v>10914600</v>
      </c>
      <c r="G549" s="6">
        <v>11020816</v>
      </c>
      <c r="H549" s="3">
        <f t="shared" si="8"/>
        <v>9.7019826085324644E-5</v>
      </c>
    </row>
    <row r="550" spans="2:8" x14ac:dyDescent="0.35">
      <c r="B550" s="9">
        <v>546</v>
      </c>
      <c r="C550" s="7">
        <v>5</v>
      </c>
      <c r="D550" t="s">
        <v>909</v>
      </c>
      <c r="E550" t="s">
        <v>910</v>
      </c>
      <c r="F550" s="6">
        <v>10886835</v>
      </c>
      <c r="G550" s="6">
        <v>11882542</v>
      </c>
      <c r="H550" s="3">
        <f t="shared" si="8"/>
        <v>9.6773023135948659E-5</v>
      </c>
    </row>
    <row r="551" spans="2:8" x14ac:dyDescent="0.35">
      <c r="B551" s="9">
        <v>547</v>
      </c>
      <c r="C551" s="7">
        <v>4</v>
      </c>
      <c r="D551" t="s">
        <v>913</v>
      </c>
      <c r="E551" t="s">
        <v>914</v>
      </c>
      <c r="F551" s="6">
        <v>10841972</v>
      </c>
      <c r="G551" s="6">
        <v>11569856</v>
      </c>
      <c r="H551" s="3">
        <f t="shared" si="8"/>
        <v>9.6374236148091488E-5</v>
      </c>
    </row>
    <row r="552" spans="2:8" x14ac:dyDescent="0.35">
      <c r="B552" s="9">
        <v>548</v>
      </c>
      <c r="C552" s="7">
        <v>3</v>
      </c>
      <c r="D552" t="s">
        <v>915</v>
      </c>
      <c r="E552" t="s">
        <v>916</v>
      </c>
      <c r="F552" s="6">
        <v>10764405</v>
      </c>
      <c r="G552" s="6">
        <v>11763990</v>
      </c>
      <c r="H552" s="3">
        <f t="shared" si="8"/>
        <v>9.5684743463983927E-5</v>
      </c>
    </row>
    <row r="553" spans="2:8" x14ac:dyDescent="0.35">
      <c r="B553" s="9">
        <v>549</v>
      </c>
      <c r="C553" s="7">
        <v>1</v>
      </c>
      <c r="D553" t="s">
        <v>917</v>
      </c>
      <c r="E553" t="s">
        <v>918</v>
      </c>
      <c r="F553" s="6">
        <v>10710493</v>
      </c>
      <c r="G553" s="6">
        <v>16915012.800000001</v>
      </c>
      <c r="H553" s="3">
        <f t="shared" si="8"/>
        <v>9.5205519959328503E-5</v>
      </c>
    </row>
    <row r="554" spans="2:8" x14ac:dyDescent="0.35">
      <c r="B554" s="9">
        <v>550</v>
      </c>
      <c r="C554" s="7">
        <v>1</v>
      </c>
      <c r="D554" t="s">
        <v>919</v>
      </c>
      <c r="E554" t="s">
        <v>920</v>
      </c>
      <c r="F554" s="6">
        <v>10685771</v>
      </c>
      <c r="G554" s="6">
        <v>11507560</v>
      </c>
      <c r="H554" s="3">
        <f t="shared" si="8"/>
        <v>9.4985766222088354E-5</v>
      </c>
    </row>
    <row r="555" spans="2:8" x14ac:dyDescent="0.35">
      <c r="B555" s="9">
        <v>551</v>
      </c>
      <c r="C555" s="7">
        <v>4</v>
      </c>
      <c r="D555" t="s">
        <v>921</v>
      </c>
      <c r="E555" t="s">
        <v>922</v>
      </c>
      <c r="F555" s="6">
        <v>10683900</v>
      </c>
      <c r="G555" s="6">
        <v>11436666</v>
      </c>
      <c r="H555" s="3">
        <f t="shared" si="8"/>
        <v>9.4969134912227648E-5</v>
      </c>
    </row>
    <row r="556" spans="2:8" x14ac:dyDescent="0.35">
      <c r="B556" s="9">
        <v>552</v>
      </c>
      <c r="C556" s="7">
        <v>3</v>
      </c>
      <c r="D556" t="s">
        <v>923</v>
      </c>
      <c r="E556" t="s">
        <v>924</v>
      </c>
      <c r="F556" s="6">
        <v>10610720</v>
      </c>
      <c r="G556" s="6">
        <v>11339006.67</v>
      </c>
      <c r="H556" s="3">
        <f t="shared" si="8"/>
        <v>9.4318638249690865E-5</v>
      </c>
    </row>
    <row r="557" spans="2:8" x14ac:dyDescent="0.35">
      <c r="B557" s="9">
        <v>553</v>
      </c>
      <c r="C557" s="7">
        <v>4</v>
      </c>
      <c r="D557" t="s">
        <v>925</v>
      </c>
      <c r="E557" t="s">
        <v>926</v>
      </c>
      <c r="F557" s="6">
        <v>10464755</v>
      </c>
      <c r="G557" s="6">
        <v>11046908.969999999</v>
      </c>
      <c r="H557" s="3">
        <f t="shared" si="8"/>
        <v>9.3021156077687818E-5</v>
      </c>
    </row>
    <row r="558" spans="2:8" x14ac:dyDescent="0.35">
      <c r="B558" s="9">
        <v>554</v>
      </c>
      <c r="C558" s="7">
        <v>3</v>
      </c>
      <c r="D558" t="s">
        <v>927</v>
      </c>
      <c r="E558" t="s">
        <v>928</v>
      </c>
      <c r="F558" s="6">
        <v>10368000</v>
      </c>
      <c r="G558" s="6">
        <v>12147178</v>
      </c>
      <c r="H558" s="3">
        <f t="shared" si="8"/>
        <v>9.2161101355308113E-5</v>
      </c>
    </row>
    <row r="559" spans="2:8" x14ac:dyDescent="0.35">
      <c r="B559" s="9">
        <v>555</v>
      </c>
      <c r="C559" s="7">
        <v>3</v>
      </c>
      <c r="D559" t="s">
        <v>929</v>
      </c>
      <c r="E559" t="s">
        <v>930</v>
      </c>
      <c r="F559" s="6">
        <v>10325244.02</v>
      </c>
      <c r="G559" s="6">
        <v>10672946</v>
      </c>
      <c r="H559" s="3">
        <f t="shared" si="8"/>
        <v>9.1781043657938736E-5</v>
      </c>
    </row>
    <row r="560" spans="2:8" x14ac:dyDescent="0.35">
      <c r="B560" s="9">
        <v>556</v>
      </c>
      <c r="C560" s="7">
        <v>2</v>
      </c>
      <c r="D560" t="s">
        <v>931</v>
      </c>
      <c r="E560" t="s">
        <v>932</v>
      </c>
      <c r="F560" s="6">
        <v>10324673.93</v>
      </c>
      <c r="G560" s="6">
        <v>10336195</v>
      </c>
      <c r="H560" s="3">
        <f t="shared" si="8"/>
        <v>9.1775976130713472E-5</v>
      </c>
    </row>
    <row r="561" spans="2:8" x14ac:dyDescent="0.35">
      <c r="B561" s="9">
        <v>557</v>
      </c>
      <c r="C561" s="7">
        <v>4</v>
      </c>
      <c r="D561" t="s">
        <v>933</v>
      </c>
      <c r="E561" t="s">
        <v>934</v>
      </c>
      <c r="F561" s="6">
        <v>10251600</v>
      </c>
      <c r="G561" s="6">
        <v>13761446</v>
      </c>
      <c r="H561" s="3">
        <f t="shared" si="8"/>
        <v>9.1126422323888556E-5</v>
      </c>
    </row>
    <row r="562" spans="2:8" x14ac:dyDescent="0.35">
      <c r="B562" s="9">
        <v>558</v>
      </c>
      <c r="C562" s="7">
        <v>2</v>
      </c>
      <c r="D562" t="s">
        <v>935</v>
      </c>
      <c r="E562" t="s">
        <v>936</v>
      </c>
      <c r="F562" s="6">
        <v>10207000</v>
      </c>
      <c r="G562" s="6">
        <v>13883300</v>
      </c>
      <c r="H562" s="3">
        <f t="shared" si="8"/>
        <v>9.0729973141746701E-5</v>
      </c>
    </row>
    <row r="563" spans="2:8" x14ac:dyDescent="0.35">
      <c r="B563" s="9">
        <v>559</v>
      </c>
      <c r="C563" s="7">
        <v>1</v>
      </c>
      <c r="D563" t="s">
        <v>937</v>
      </c>
      <c r="E563" t="s">
        <v>938</v>
      </c>
      <c r="F563" s="6">
        <v>10203854.210000001</v>
      </c>
      <c r="G563" s="6">
        <v>10440195</v>
      </c>
      <c r="H563" s="3">
        <f t="shared" si="8"/>
        <v>9.0702010229802994E-5</v>
      </c>
    </row>
    <row r="564" spans="2:8" x14ac:dyDescent="0.35">
      <c r="B564" s="9">
        <v>560</v>
      </c>
      <c r="C564" s="7">
        <v>1</v>
      </c>
      <c r="D564" t="s">
        <v>939</v>
      </c>
      <c r="E564" t="s">
        <v>940</v>
      </c>
      <c r="F564" s="6">
        <v>10195000</v>
      </c>
      <c r="G564" s="6">
        <v>10963274</v>
      </c>
      <c r="H564" s="3">
        <f t="shared" si="8"/>
        <v>9.0623305200363249E-5</v>
      </c>
    </row>
    <row r="565" spans="2:8" x14ac:dyDescent="0.35">
      <c r="B565" s="9">
        <v>561</v>
      </c>
      <c r="C565" s="7">
        <v>3</v>
      </c>
      <c r="D565" t="s">
        <v>941</v>
      </c>
      <c r="E565" t="s">
        <v>942</v>
      </c>
      <c r="F565" s="6">
        <v>10135742.4</v>
      </c>
      <c r="G565" s="6">
        <v>12016091</v>
      </c>
      <c r="H565" s="3">
        <f t="shared" si="8"/>
        <v>9.0096564683419544E-5</v>
      </c>
    </row>
    <row r="566" spans="2:8" x14ac:dyDescent="0.35">
      <c r="B566" s="9">
        <v>562</v>
      </c>
      <c r="C566" s="7">
        <v>2</v>
      </c>
      <c r="D566" t="s">
        <v>943</v>
      </c>
      <c r="E566" t="s">
        <v>944</v>
      </c>
      <c r="F566" s="6">
        <v>10110600</v>
      </c>
      <c r="G566" s="6">
        <v>10531000</v>
      </c>
      <c r="H566" s="3">
        <f t="shared" si="8"/>
        <v>8.9873074012632921E-5</v>
      </c>
    </row>
    <row r="567" spans="2:8" x14ac:dyDescent="0.35">
      <c r="B567" s="9">
        <v>563</v>
      </c>
      <c r="C567" s="7">
        <v>1</v>
      </c>
      <c r="D567" t="s">
        <v>1922</v>
      </c>
      <c r="E567" t="s">
        <v>1923</v>
      </c>
      <c r="F567" s="6">
        <v>10090500</v>
      </c>
      <c r="G567" s="6">
        <v>12224333</v>
      </c>
      <c r="H567" s="3">
        <f t="shared" si="8"/>
        <v>8.9694405210815625E-5</v>
      </c>
    </row>
    <row r="568" spans="2:8" x14ac:dyDescent="0.35">
      <c r="B568" s="9">
        <v>564</v>
      </c>
      <c r="C568" s="7">
        <v>1</v>
      </c>
      <c r="D568" t="s">
        <v>945</v>
      </c>
      <c r="E568" t="s">
        <v>946</v>
      </c>
      <c r="F568" s="6">
        <v>9967950</v>
      </c>
      <c r="G568" s="6">
        <v>10000000</v>
      </c>
      <c r="H568" s="3">
        <f t="shared" si="8"/>
        <v>8.8605058859437055E-5</v>
      </c>
    </row>
    <row r="569" spans="2:8" x14ac:dyDescent="0.35">
      <c r="B569" s="9">
        <v>565</v>
      </c>
      <c r="C569" s="7">
        <v>1</v>
      </c>
      <c r="D569" t="s">
        <v>947</v>
      </c>
      <c r="E569" t="s">
        <v>948</v>
      </c>
      <c r="F569" s="6">
        <v>9900000</v>
      </c>
      <c r="G569" s="6">
        <v>10060000</v>
      </c>
      <c r="H569" s="3">
        <f t="shared" si="8"/>
        <v>8.8001051641353222E-5</v>
      </c>
    </row>
    <row r="570" spans="2:8" x14ac:dyDescent="0.35">
      <c r="B570" s="9">
        <v>566</v>
      </c>
      <c r="C570" s="7">
        <v>1</v>
      </c>
      <c r="D570" t="s">
        <v>950</v>
      </c>
      <c r="E570" t="s">
        <v>951</v>
      </c>
      <c r="F570" s="6">
        <v>9861800</v>
      </c>
      <c r="G570" s="6">
        <v>9885667</v>
      </c>
      <c r="H570" s="3">
        <f t="shared" si="8"/>
        <v>8.7661492027949213E-5</v>
      </c>
    </row>
    <row r="571" spans="2:8" x14ac:dyDescent="0.35">
      <c r="B571" s="9">
        <v>567</v>
      </c>
      <c r="C571" s="7">
        <v>1</v>
      </c>
      <c r="D571" t="s">
        <v>955</v>
      </c>
      <c r="E571" t="s">
        <v>956</v>
      </c>
      <c r="F571" s="6">
        <v>9690555</v>
      </c>
      <c r="G571" s="6">
        <v>9999998</v>
      </c>
      <c r="H571" s="3">
        <f t="shared" si="8"/>
        <v>8.6139296059431687E-5</v>
      </c>
    </row>
    <row r="572" spans="2:8" x14ac:dyDescent="0.35">
      <c r="B572" s="9">
        <v>568</v>
      </c>
      <c r="C572" s="7">
        <v>1</v>
      </c>
      <c r="D572" t="s">
        <v>957</v>
      </c>
      <c r="E572" t="s">
        <v>958</v>
      </c>
      <c r="F572" s="6">
        <v>9636077</v>
      </c>
      <c r="G572" s="6">
        <v>10000000</v>
      </c>
      <c r="H572" s="3">
        <f t="shared" si="8"/>
        <v>8.5655041383541023E-5</v>
      </c>
    </row>
    <row r="573" spans="2:8" x14ac:dyDescent="0.35">
      <c r="B573" s="9">
        <v>569</v>
      </c>
      <c r="C573" s="7">
        <v>5</v>
      </c>
      <c r="D573" t="s">
        <v>959</v>
      </c>
      <c r="E573" t="s">
        <v>960</v>
      </c>
      <c r="F573" s="6">
        <v>9614500</v>
      </c>
      <c r="G573" s="6">
        <v>10044258</v>
      </c>
      <c r="H573" s="3">
        <f t="shared" si="8"/>
        <v>8.546324353593845E-5</v>
      </c>
    </row>
    <row r="574" spans="2:8" x14ac:dyDescent="0.35">
      <c r="B574" s="9">
        <v>570</v>
      </c>
      <c r="C574" s="7">
        <v>4</v>
      </c>
      <c r="D574" t="s">
        <v>961</v>
      </c>
      <c r="E574" t="s">
        <v>962</v>
      </c>
      <c r="F574" s="6">
        <v>9612133.6699999999</v>
      </c>
      <c r="G574" s="6">
        <v>10732861.939999999</v>
      </c>
      <c r="H574" s="3">
        <f t="shared" si="8"/>
        <v>8.5442209240127286E-5</v>
      </c>
    </row>
    <row r="575" spans="2:8" x14ac:dyDescent="0.35">
      <c r="B575" s="9">
        <v>571</v>
      </c>
      <c r="C575" s="7">
        <v>2</v>
      </c>
      <c r="D575" t="s">
        <v>963</v>
      </c>
      <c r="E575" t="s">
        <v>964</v>
      </c>
      <c r="F575" s="6">
        <v>9469696.120000001</v>
      </c>
      <c r="G575" s="6">
        <v>10051152.52</v>
      </c>
      <c r="H575" s="3">
        <f t="shared" si="8"/>
        <v>8.4176082553943677E-5</v>
      </c>
    </row>
    <row r="576" spans="2:8" x14ac:dyDescent="0.35">
      <c r="B576" s="9">
        <v>572</v>
      </c>
      <c r="C576" s="7">
        <v>2</v>
      </c>
      <c r="D576" t="s">
        <v>1081</v>
      </c>
      <c r="E576" t="s">
        <v>1082</v>
      </c>
      <c r="F576" s="6">
        <v>9408536</v>
      </c>
      <c r="G576" s="6">
        <v>10776835</v>
      </c>
      <c r="H576" s="3">
        <f t="shared" si="8"/>
        <v>8.3632430546013218E-5</v>
      </c>
    </row>
    <row r="577" spans="2:8" x14ac:dyDescent="0.35">
      <c r="B577" s="9">
        <v>573</v>
      </c>
      <c r="C577" s="7">
        <v>5</v>
      </c>
      <c r="D577" t="s">
        <v>968</v>
      </c>
      <c r="E577" t="s">
        <v>969</v>
      </c>
      <c r="F577" s="6">
        <v>9319397</v>
      </c>
      <c r="G577" s="6">
        <v>10582340</v>
      </c>
      <c r="H577" s="3">
        <f t="shared" si="8"/>
        <v>8.2840074410431551E-5</v>
      </c>
    </row>
    <row r="578" spans="2:8" x14ac:dyDescent="0.35">
      <c r="B578" s="9">
        <v>574</v>
      </c>
      <c r="C578" s="7">
        <v>1</v>
      </c>
      <c r="D578" t="s">
        <v>970</v>
      </c>
      <c r="E578" t="s">
        <v>971</v>
      </c>
      <c r="F578" s="6">
        <v>9303350</v>
      </c>
      <c r="G578" s="6">
        <v>9500000</v>
      </c>
      <c r="H578" s="3">
        <f t="shared" si="8"/>
        <v>8.2697432705816515E-5</v>
      </c>
    </row>
    <row r="579" spans="2:8" x14ac:dyDescent="0.35">
      <c r="B579" s="9">
        <v>575</v>
      </c>
      <c r="C579" s="7">
        <v>1</v>
      </c>
      <c r="D579" t="s">
        <v>972</v>
      </c>
      <c r="E579" t="s">
        <v>973</v>
      </c>
      <c r="F579" s="6">
        <v>9277100</v>
      </c>
      <c r="G579" s="6">
        <v>9449050</v>
      </c>
      <c r="H579" s="3">
        <f t="shared" si="8"/>
        <v>8.2464096584040206E-5</v>
      </c>
    </row>
    <row r="580" spans="2:8" x14ac:dyDescent="0.35">
      <c r="B580" s="9">
        <v>576</v>
      </c>
      <c r="C580" s="7">
        <v>1</v>
      </c>
      <c r="D580" t="s">
        <v>974</v>
      </c>
      <c r="E580" t="s">
        <v>975</v>
      </c>
      <c r="F580" s="6">
        <v>9228338</v>
      </c>
      <c r="G580" s="6">
        <v>11983307</v>
      </c>
      <c r="H580" s="3">
        <f t="shared" si="8"/>
        <v>8.2030651404228517E-5</v>
      </c>
    </row>
    <row r="581" spans="2:8" x14ac:dyDescent="0.35">
      <c r="B581" s="9">
        <v>577</v>
      </c>
      <c r="C581" s="7">
        <v>2</v>
      </c>
      <c r="D581" t="s">
        <v>976</v>
      </c>
      <c r="E581" t="s">
        <v>977</v>
      </c>
      <c r="F581" s="6">
        <v>9180000</v>
      </c>
      <c r="G581" s="6">
        <v>9331430</v>
      </c>
      <c r="H581" s="3">
        <f t="shared" si="8"/>
        <v>8.160097515834572E-5</v>
      </c>
    </row>
    <row r="582" spans="2:8" x14ac:dyDescent="0.35">
      <c r="B582" s="9">
        <v>578</v>
      </c>
      <c r="C582" s="7">
        <v>2</v>
      </c>
      <c r="D582" t="s">
        <v>978</v>
      </c>
      <c r="E582" t="s">
        <v>979</v>
      </c>
      <c r="F582" s="6">
        <v>9128600</v>
      </c>
      <c r="G582" s="6">
        <v>9206416.6699999999</v>
      </c>
      <c r="H582" s="3">
        <f t="shared" ref="H582:H645" si="9">F582/SUM($F$4:$F$974)</f>
        <v>8.11440808094199E-5</v>
      </c>
    </row>
    <row r="583" spans="2:8" x14ac:dyDescent="0.35">
      <c r="B583" s="9">
        <v>579</v>
      </c>
      <c r="C583" s="7">
        <v>1</v>
      </c>
      <c r="D583" t="s">
        <v>981</v>
      </c>
      <c r="E583" t="s">
        <v>982</v>
      </c>
      <c r="F583" s="6">
        <v>9051200</v>
      </c>
      <c r="G583" s="6">
        <v>9062750</v>
      </c>
      <c r="H583" s="3">
        <f t="shared" si="9"/>
        <v>8.0456072587496605E-5</v>
      </c>
    </row>
    <row r="584" spans="2:8" x14ac:dyDescent="0.35">
      <c r="B584" s="9">
        <v>580</v>
      </c>
      <c r="C584" s="7">
        <v>3</v>
      </c>
      <c r="D584" t="s">
        <v>983</v>
      </c>
      <c r="E584" t="s">
        <v>984</v>
      </c>
      <c r="F584" s="6">
        <v>9037000</v>
      </c>
      <c r="G584" s="6">
        <v>9458203</v>
      </c>
      <c r="H584" s="3">
        <f t="shared" si="9"/>
        <v>8.0329848856859501E-5</v>
      </c>
    </row>
    <row r="585" spans="2:8" x14ac:dyDescent="0.35">
      <c r="B585" s="9">
        <v>581</v>
      </c>
      <c r="C585" s="7">
        <v>2</v>
      </c>
      <c r="D585" t="s">
        <v>985</v>
      </c>
      <c r="E585" t="s">
        <v>986</v>
      </c>
      <c r="F585" s="6">
        <v>9013612</v>
      </c>
      <c r="G585" s="6">
        <v>9077612</v>
      </c>
      <c r="H585" s="3">
        <f t="shared" si="9"/>
        <v>8.0121953039103148E-5</v>
      </c>
    </row>
    <row r="586" spans="2:8" x14ac:dyDescent="0.35">
      <c r="B586" s="9">
        <v>582</v>
      </c>
      <c r="C586" s="7">
        <v>2</v>
      </c>
      <c r="D586" t="s">
        <v>987</v>
      </c>
      <c r="E586" t="s">
        <v>988</v>
      </c>
      <c r="F586" s="6">
        <v>8989897</v>
      </c>
      <c r="G586" s="6">
        <v>9220000</v>
      </c>
      <c r="H586" s="3">
        <f t="shared" si="9"/>
        <v>7.9911150519944085E-5</v>
      </c>
    </row>
    <row r="587" spans="2:8" x14ac:dyDescent="0.35">
      <c r="B587" s="9">
        <v>583</v>
      </c>
      <c r="C587" s="7">
        <v>6</v>
      </c>
      <c r="D587" t="s">
        <v>989</v>
      </c>
      <c r="E587" t="s">
        <v>990</v>
      </c>
      <c r="F587" s="6">
        <v>8908942</v>
      </c>
      <c r="G587" s="6">
        <v>10108605</v>
      </c>
      <c r="H587" s="3">
        <f t="shared" si="9"/>
        <v>7.9191541920385934E-5</v>
      </c>
    </row>
    <row r="588" spans="2:8" x14ac:dyDescent="0.35">
      <c r="B588" s="9">
        <v>584</v>
      </c>
      <c r="C588" s="7">
        <v>3</v>
      </c>
      <c r="D588" t="s">
        <v>991</v>
      </c>
      <c r="E588" t="s">
        <v>992</v>
      </c>
      <c r="F588" s="6">
        <v>8812275</v>
      </c>
      <c r="G588" s="6">
        <v>9069310</v>
      </c>
      <c r="H588" s="3">
        <f t="shared" si="9"/>
        <v>7.8332269429576368E-5</v>
      </c>
    </row>
    <row r="589" spans="2:8" x14ac:dyDescent="0.35">
      <c r="B589" s="9">
        <v>585</v>
      </c>
      <c r="C589" s="7">
        <v>3</v>
      </c>
      <c r="D589" t="s">
        <v>993</v>
      </c>
      <c r="E589" t="s">
        <v>994</v>
      </c>
      <c r="F589" s="6">
        <v>8791520</v>
      </c>
      <c r="G589" s="6">
        <v>9164095</v>
      </c>
      <c r="H589" s="3">
        <f t="shared" si="9"/>
        <v>7.814777833595856E-5</v>
      </c>
    </row>
    <row r="590" spans="2:8" x14ac:dyDescent="0.35">
      <c r="B590" s="9">
        <v>586</v>
      </c>
      <c r="C590" s="7">
        <v>1</v>
      </c>
      <c r="D590" t="s">
        <v>995</v>
      </c>
      <c r="E590" t="s">
        <v>996</v>
      </c>
      <c r="F590" s="6">
        <v>8766500</v>
      </c>
      <c r="G590" s="6">
        <v>9620167</v>
      </c>
      <c r="H590" s="3">
        <f t="shared" si="9"/>
        <v>7.7925375678174045E-5</v>
      </c>
    </row>
    <row r="591" spans="2:8" x14ac:dyDescent="0.35">
      <c r="B591" s="9">
        <v>587</v>
      </c>
      <c r="C591" s="7">
        <v>3</v>
      </c>
      <c r="D591" t="s">
        <v>997</v>
      </c>
      <c r="E591" t="s">
        <v>998</v>
      </c>
      <c r="F591" s="6">
        <v>8750100</v>
      </c>
      <c r="G591" s="6">
        <v>10927150</v>
      </c>
      <c r="H591" s="3">
        <f t="shared" si="9"/>
        <v>7.7779596158283318E-5</v>
      </c>
    </row>
    <row r="592" spans="2:8" x14ac:dyDescent="0.35">
      <c r="B592" s="9">
        <v>588</v>
      </c>
      <c r="C592" s="7">
        <v>1</v>
      </c>
      <c r="D592" t="s">
        <v>999</v>
      </c>
      <c r="E592" t="s">
        <v>1000</v>
      </c>
      <c r="F592" s="6">
        <v>8697910</v>
      </c>
      <c r="G592" s="6">
        <v>11666657</v>
      </c>
      <c r="H592" s="3">
        <f t="shared" si="9"/>
        <v>7.7315679503216431E-5</v>
      </c>
    </row>
    <row r="593" spans="2:8" x14ac:dyDescent="0.35">
      <c r="B593" s="9">
        <v>589</v>
      </c>
      <c r="C593" s="7">
        <v>2</v>
      </c>
      <c r="D593" t="s">
        <v>1001</v>
      </c>
      <c r="E593" t="s">
        <v>1002</v>
      </c>
      <c r="F593" s="6">
        <v>8600756</v>
      </c>
      <c r="G593" s="6">
        <v>8783882</v>
      </c>
      <c r="H593" s="3">
        <f t="shared" si="9"/>
        <v>7.6452078071785723E-5</v>
      </c>
    </row>
    <row r="594" spans="2:8" x14ac:dyDescent="0.35">
      <c r="B594" s="9">
        <v>590</v>
      </c>
      <c r="C594" s="7">
        <v>3</v>
      </c>
      <c r="D594" t="s">
        <v>1003</v>
      </c>
      <c r="E594" t="s">
        <v>1004</v>
      </c>
      <c r="F594" s="6">
        <v>8593253</v>
      </c>
      <c r="G594" s="6">
        <v>8746039</v>
      </c>
      <c r="H594" s="3">
        <f t="shared" si="9"/>
        <v>7.6385383941435714E-5</v>
      </c>
    </row>
    <row r="595" spans="2:8" x14ac:dyDescent="0.35">
      <c r="B595" s="9">
        <v>591</v>
      </c>
      <c r="C595" s="7">
        <v>1</v>
      </c>
      <c r="D595" t="s">
        <v>1005</v>
      </c>
      <c r="E595" t="s">
        <v>1006</v>
      </c>
      <c r="F595" s="6">
        <v>8590000</v>
      </c>
      <c r="G595" s="6">
        <v>8631920</v>
      </c>
      <c r="H595" s="3">
        <f t="shared" si="9"/>
        <v>7.6356468040325679E-5</v>
      </c>
    </row>
    <row r="596" spans="2:8" x14ac:dyDescent="0.35">
      <c r="B596" s="9">
        <v>592</v>
      </c>
      <c r="C596" s="7">
        <v>1</v>
      </c>
      <c r="D596" t="s">
        <v>1007</v>
      </c>
      <c r="E596" t="s">
        <v>1008</v>
      </c>
      <c r="F596" s="6">
        <v>8460447</v>
      </c>
      <c r="G596" s="6">
        <v>8476645</v>
      </c>
      <c r="H596" s="3">
        <f t="shared" si="9"/>
        <v>7.5204872056154739E-5</v>
      </c>
    </row>
    <row r="597" spans="2:8" x14ac:dyDescent="0.35">
      <c r="B597" s="9">
        <v>593</v>
      </c>
      <c r="C597" s="7">
        <v>2</v>
      </c>
      <c r="D597" t="s">
        <v>1009</v>
      </c>
      <c r="E597" t="s">
        <v>1010</v>
      </c>
      <c r="F597" s="6">
        <v>8449000</v>
      </c>
      <c r="G597" s="6">
        <v>9295000</v>
      </c>
      <c r="H597" s="3">
        <f t="shared" si="9"/>
        <v>7.5103119729070045E-5</v>
      </c>
    </row>
    <row r="598" spans="2:8" x14ac:dyDescent="0.35">
      <c r="B598" s="9">
        <v>594</v>
      </c>
      <c r="C598" s="7">
        <v>3</v>
      </c>
      <c r="D598" t="s">
        <v>1011</v>
      </c>
      <c r="E598" t="s">
        <v>1012</v>
      </c>
      <c r="F598" s="6">
        <v>8446298</v>
      </c>
      <c r="G598" s="6">
        <v>8719874</v>
      </c>
      <c r="H598" s="3">
        <f t="shared" si="9"/>
        <v>7.5079101664268533E-5</v>
      </c>
    </row>
    <row r="599" spans="2:8" x14ac:dyDescent="0.35">
      <c r="B599" s="9">
        <v>595</v>
      </c>
      <c r="C599" s="7">
        <v>3</v>
      </c>
      <c r="D599" t="s">
        <v>1015</v>
      </c>
      <c r="E599" t="s">
        <v>1016</v>
      </c>
      <c r="F599" s="6">
        <v>8365416</v>
      </c>
      <c r="G599" s="6">
        <v>8583326</v>
      </c>
      <c r="H599" s="3">
        <f t="shared" si="9"/>
        <v>7.4360141961353791E-5</v>
      </c>
    </row>
    <row r="600" spans="2:8" x14ac:dyDescent="0.35">
      <c r="B600" s="9">
        <v>596</v>
      </c>
      <c r="C600" s="7">
        <v>11</v>
      </c>
      <c r="D600" t="s">
        <v>1019</v>
      </c>
      <c r="E600" t="s">
        <v>1020</v>
      </c>
      <c r="F600" s="6">
        <v>8353072.1200000001</v>
      </c>
      <c r="G600" s="6">
        <v>9820396.2699999996</v>
      </c>
      <c r="H600" s="3">
        <f t="shared" si="9"/>
        <v>7.4250417272330094E-5</v>
      </c>
    </row>
    <row r="601" spans="2:8" x14ac:dyDescent="0.35">
      <c r="B601" s="9">
        <v>597</v>
      </c>
      <c r="C601" s="7">
        <v>1</v>
      </c>
      <c r="D601" t="s">
        <v>1017</v>
      </c>
      <c r="E601" t="s">
        <v>1018</v>
      </c>
      <c r="F601" s="6">
        <v>8298666</v>
      </c>
      <c r="G601" s="6">
        <v>8769799</v>
      </c>
      <c r="H601" s="3">
        <f t="shared" si="9"/>
        <v>7.3766801537408303E-5</v>
      </c>
    </row>
    <row r="602" spans="2:8" x14ac:dyDescent="0.35">
      <c r="B602" s="9">
        <v>598</v>
      </c>
      <c r="C602" s="7">
        <v>1</v>
      </c>
      <c r="D602" t="s">
        <v>1021</v>
      </c>
      <c r="E602" t="s">
        <v>1022</v>
      </c>
      <c r="F602" s="6">
        <v>8221650</v>
      </c>
      <c r="G602" s="6">
        <v>8250000</v>
      </c>
      <c r="H602" s="3">
        <f t="shared" si="9"/>
        <v>7.3082206689609265E-5</v>
      </c>
    </row>
    <row r="603" spans="2:8" x14ac:dyDescent="0.35">
      <c r="B603" s="9">
        <v>599</v>
      </c>
      <c r="C603" s="7">
        <v>1</v>
      </c>
      <c r="D603" t="s">
        <v>1023</v>
      </c>
      <c r="E603" t="s">
        <v>1024</v>
      </c>
      <c r="F603" s="6">
        <v>8220000</v>
      </c>
      <c r="G603" s="6">
        <v>8459827</v>
      </c>
      <c r="H603" s="3">
        <f t="shared" si="9"/>
        <v>7.3067539847669047E-5</v>
      </c>
    </row>
    <row r="604" spans="2:8" x14ac:dyDescent="0.35">
      <c r="B604" s="9">
        <v>600</v>
      </c>
      <c r="C604" s="7">
        <v>1</v>
      </c>
      <c r="D604" t="s">
        <v>1025</v>
      </c>
      <c r="E604" t="s">
        <v>1026</v>
      </c>
      <c r="F604" s="6">
        <v>8204000</v>
      </c>
      <c r="G604" s="6">
        <v>8888210.0299999993</v>
      </c>
      <c r="H604" s="3">
        <f t="shared" si="9"/>
        <v>7.2925315925824425E-5</v>
      </c>
    </row>
    <row r="605" spans="2:8" x14ac:dyDescent="0.35">
      <c r="B605" s="9">
        <v>601</v>
      </c>
      <c r="C605" s="7">
        <v>1</v>
      </c>
      <c r="D605" t="s">
        <v>1027</v>
      </c>
      <c r="E605" t="s">
        <v>1028</v>
      </c>
      <c r="F605" s="6">
        <v>8183000</v>
      </c>
      <c r="G605" s="6">
        <v>8764611.1099999994</v>
      </c>
      <c r="H605" s="3">
        <f t="shared" si="9"/>
        <v>7.2738647028403383E-5</v>
      </c>
    </row>
    <row r="606" spans="2:8" x14ac:dyDescent="0.35">
      <c r="B606" s="9">
        <v>602</v>
      </c>
      <c r="C606" s="7">
        <v>1</v>
      </c>
      <c r="D606" t="s">
        <v>1029</v>
      </c>
      <c r="E606" t="s">
        <v>1030</v>
      </c>
      <c r="F606" s="6">
        <v>8000000</v>
      </c>
      <c r="G606" s="6">
        <v>8000000</v>
      </c>
      <c r="H606" s="3">
        <f t="shared" si="9"/>
        <v>7.1111960922305638E-5</v>
      </c>
    </row>
    <row r="607" spans="2:8" x14ac:dyDescent="0.35">
      <c r="B607" s="9">
        <v>603</v>
      </c>
      <c r="C607" s="7">
        <v>1</v>
      </c>
      <c r="D607" t="s">
        <v>1031</v>
      </c>
      <c r="E607" t="s">
        <v>1032</v>
      </c>
      <c r="F607" s="6">
        <v>7991989.3499999996</v>
      </c>
      <c r="G607" s="6">
        <v>8333333</v>
      </c>
      <c r="H607" s="3">
        <f t="shared" si="9"/>
        <v>7.1040754293585353E-5</v>
      </c>
    </row>
    <row r="608" spans="2:8" x14ac:dyDescent="0.35">
      <c r="B608" s="9">
        <v>604</v>
      </c>
      <c r="C608" s="7">
        <v>4</v>
      </c>
      <c r="D608" t="s">
        <v>1033</v>
      </c>
      <c r="E608" t="s">
        <v>1034</v>
      </c>
      <c r="F608" s="6">
        <v>7942308</v>
      </c>
      <c r="G608" s="6">
        <v>8097202</v>
      </c>
      <c r="H608" s="3">
        <f t="shared" si="9"/>
        <v>7.059913701611443E-5</v>
      </c>
    </row>
    <row r="609" spans="2:8" x14ac:dyDescent="0.35">
      <c r="B609" s="9">
        <v>605</v>
      </c>
      <c r="C609" s="7">
        <v>1</v>
      </c>
      <c r="D609" t="s">
        <v>1035</v>
      </c>
      <c r="E609" t="s">
        <v>1036</v>
      </c>
      <c r="F609" s="6">
        <v>7887015.1699999999</v>
      </c>
      <c r="G609" s="6">
        <v>8113765</v>
      </c>
      <c r="H609" s="3">
        <f t="shared" si="9"/>
        <v>7.0107639320333962E-5</v>
      </c>
    </row>
    <row r="610" spans="2:8" x14ac:dyDescent="0.35">
      <c r="B610" s="9">
        <v>606</v>
      </c>
      <c r="C610" s="7">
        <v>14</v>
      </c>
      <c r="D610" t="s">
        <v>1230</v>
      </c>
      <c r="E610" t="s">
        <v>1231</v>
      </c>
      <c r="F610" s="6">
        <v>7768261</v>
      </c>
      <c r="G610" s="6">
        <v>8980399</v>
      </c>
      <c r="H610" s="3">
        <f t="shared" si="9"/>
        <v>6.9052034083283859E-5</v>
      </c>
    </row>
    <row r="611" spans="2:8" x14ac:dyDescent="0.35">
      <c r="B611" s="9">
        <v>607</v>
      </c>
      <c r="C611" s="7">
        <v>4</v>
      </c>
      <c r="D611" t="s">
        <v>1038</v>
      </c>
      <c r="E611" t="s">
        <v>1039</v>
      </c>
      <c r="F611" s="6">
        <v>7733050</v>
      </c>
      <c r="G611" s="6">
        <v>9526216</v>
      </c>
      <c r="H611" s="3">
        <f t="shared" si="9"/>
        <v>6.8739043676279451E-5</v>
      </c>
    </row>
    <row r="612" spans="2:8" x14ac:dyDescent="0.35">
      <c r="B612" s="9">
        <v>608</v>
      </c>
      <c r="C612" s="7">
        <v>4</v>
      </c>
      <c r="D612" t="s">
        <v>1040</v>
      </c>
      <c r="E612" t="s">
        <v>1041</v>
      </c>
      <c r="F612" s="6">
        <v>7710995.2800000003</v>
      </c>
      <c r="G612" s="6">
        <v>7768834</v>
      </c>
      <c r="H612" s="3">
        <f t="shared" si="9"/>
        <v>6.8542999377930409E-5</v>
      </c>
    </row>
    <row r="613" spans="2:8" x14ac:dyDescent="0.35">
      <c r="B613" s="9">
        <v>609</v>
      </c>
      <c r="C613" s="7">
        <v>2</v>
      </c>
      <c r="D613" t="s">
        <v>1042</v>
      </c>
      <c r="E613" t="s">
        <v>1043</v>
      </c>
      <c r="F613" s="6">
        <v>7710120</v>
      </c>
      <c r="G613" s="6">
        <v>7788000</v>
      </c>
      <c r="H613" s="3">
        <f t="shared" si="9"/>
        <v>6.8535219018285896E-5</v>
      </c>
    </row>
    <row r="614" spans="2:8" x14ac:dyDescent="0.35">
      <c r="B614" s="9">
        <v>610</v>
      </c>
      <c r="C614" s="7">
        <v>3</v>
      </c>
      <c r="D614" t="s">
        <v>1044</v>
      </c>
      <c r="E614" t="s">
        <v>1045</v>
      </c>
      <c r="F614" s="6">
        <v>7708940</v>
      </c>
      <c r="G614" s="6">
        <v>7826260</v>
      </c>
      <c r="H614" s="3">
        <f t="shared" si="9"/>
        <v>6.8524730004049854E-5</v>
      </c>
    </row>
    <row r="615" spans="2:8" x14ac:dyDescent="0.35">
      <c r="B615" s="9">
        <v>611</v>
      </c>
      <c r="C615" s="7">
        <v>4</v>
      </c>
      <c r="D615" t="s">
        <v>1046</v>
      </c>
      <c r="E615" t="s">
        <v>1047</v>
      </c>
      <c r="F615" s="6">
        <v>7528883.8499999996</v>
      </c>
      <c r="G615" s="6">
        <v>8754491.4299999997</v>
      </c>
      <c r="H615" s="3">
        <f t="shared" si="9"/>
        <v>6.6924211766222245E-5</v>
      </c>
    </row>
    <row r="616" spans="2:8" x14ac:dyDescent="0.35">
      <c r="B616" s="9">
        <v>612</v>
      </c>
      <c r="C616" s="7">
        <v>1</v>
      </c>
      <c r="D616" t="s">
        <v>1048</v>
      </c>
      <c r="E616" t="s">
        <v>1049</v>
      </c>
      <c r="F616" s="6">
        <v>7400000</v>
      </c>
      <c r="G616" s="6">
        <v>7400000</v>
      </c>
      <c r="H616" s="3">
        <f t="shared" si="9"/>
        <v>6.5778563853132716E-5</v>
      </c>
    </row>
    <row r="617" spans="2:8" x14ac:dyDescent="0.35">
      <c r="B617" s="9">
        <v>613</v>
      </c>
      <c r="C617" s="7">
        <v>1</v>
      </c>
      <c r="D617" t="s">
        <v>1050</v>
      </c>
      <c r="E617" t="s">
        <v>1051</v>
      </c>
      <c r="F617" s="6">
        <v>7400000</v>
      </c>
      <c r="G617" s="6">
        <v>8000000</v>
      </c>
      <c r="H617" s="3">
        <f t="shared" si="9"/>
        <v>6.5778563853132716E-5</v>
      </c>
    </row>
    <row r="618" spans="2:8" x14ac:dyDescent="0.35">
      <c r="B618" s="9">
        <v>614</v>
      </c>
      <c r="C618" s="7">
        <v>2</v>
      </c>
      <c r="D618" t="s">
        <v>1052</v>
      </c>
      <c r="E618" t="s">
        <v>1053</v>
      </c>
      <c r="F618" s="6">
        <v>7362575</v>
      </c>
      <c r="G618" s="6">
        <v>8120125</v>
      </c>
      <c r="H618" s="3">
        <f t="shared" si="9"/>
        <v>6.5445893210943056E-5</v>
      </c>
    </row>
    <row r="619" spans="2:8" x14ac:dyDescent="0.35">
      <c r="B619" s="9">
        <v>615</v>
      </c>
      <c r="C619" s="7">
        <v>3</v>
      </c>
      <c r="D619" t="s">
        <v>1054</v>
      </c>
      <c r="E619" t="s">
        <v>1055</v>
      </c>
      <c r="F619" s="6">
        <v>7344880</v>
      </c>
      <c r="G619" s="6">
        <v>8138399</v>
      </c>
      <c r="H619" s="3">
        <f t="shared" si="9"/>
        <v>6.5288602442378023E-5</v>
      </c>
    </row>
    <row r="620" spans="2:8" x14ac:dyDescent="0.35">
      <c r="B620" s="9">
        <v>616</v>
      </c>
      <c r="C620" s="7">
        <v>1</v>
      </c>
      <c r="D620" t="s">
        <v>1057</v>
      </c>
      <c r="E620" t="s">
        <v>1058</v>
      </c>
      <c r="F620" s="6">
        <v>7280679.5</v>
      </c>
      <c r="G620" s="6">
        <v>7600000</v>
      </c>
      <c r="H620" s="3">
        <f t="shared" si="9"/>
        <v>6.4717924511478966E-5</v>
      </c>
    </row>
    <row r="621" spans="2:8" x14ac:dyDescent="0.35">
      <c r="B621" s="9">
        <v>617</v>
      </c>
      <c r="C621" s="7">
        <v>1</v>
      </c>
      <c r="D621" t="s">
        <v>1059</v>
      </c>
      <c r="E621" t="s">
        <v>1060</v>
      </c>
      <c r="F621" s="6">
        <v>7233000</v>
      </c>
      <c r="G621" s="6">
        <v>7247842</v>
      </c>
      <c r="H621" s="3">
        <f t="shared" si="9"/>
        <v>6.4294101668879578E-5</v>
      </c>
    </row>
    <row r="622" spans="2:8" x14ac:dyDescent="0.35">
      <c r="B622" s="9">
        <v>618</v>
      </c>
      <c r="C622" s="7">
        <v>1</v>
      </c>
      <c r="D622" t="s">
        <v>1061</v>
      </c>
      <c r="E622" t="s">
        <v>1062</v>
      </c>
      <c r="F622" s="6">
        <v>7200372.0599999996</v>
      </c>
      <c r="G622" s="6">
        <v>7277558</v>
      </c>
      <c r="H622" s="3">
        <f t="shared" si="9"/>
        <v>6.4004072069597664E-5</v>
      </c>
    </row>
    <row r="623" spans="2:8" x14ac:dyDescent="0.35">
      <c r="B623" s="9">
        <v>619</v>
      </c>
      <c r="C623" s="7">
        <v>1</v>
      </c>
      <c r="D623" t="s">
        <v>1063</v>
      </c>
      <c r="E623" t="s">
        <v>1064</v>
      </c>
      <c r="F623" s="6">
        <v>7200000</v>
      </c>
      <c r="G623" s="6">
        <v>10000000</v>
      </c>
      <c r="H623" s="3">
        <f t="shared" si="9"/>
        <v>6.400076483007507E-5</v>
      </c>
    </row>
    <row r="624" spans="2:8" x14ac:dyDescent="0.35">
      <c r="B624" s="9">
        <v>620</v>
      </c>
      <c r="C624" s="7">
        <v>40</v>
      </c>
      <c r="D624" t="s">
        <v>1116</v>
      </c>
      <c r="E624" t="s">
        <v>1117</v>
      </c>
      <c r="F624" s="6">
        <v>7196345.0800000001</v>
      </c>
      <c r="G624" s="6">
        <v>9043761.5099999998</v>
      </c>
      <c r="H624" s="3">
        <f t="shared" si="9"/>
        <v>6.3968276264048308E-5</v>
      </c>
    </row>
    <row r="625" spans="2:8" x14ac:dyDescent="0.35">
      <c r="B625" s="9">
        <v>621</v>
      </c>
      <c r="C625" s="7">
        <v>1</v>
      </c>
      <c r="D625" t="s">
        <v>1065</v>
      </c>
      <c r="E625" t="s">
        <v>1066</v>
      </c>
      <c r="F625" s="6">
        <v>7057750</v>
      </c>
      <c r="G625" s="6">
        <v>8331123</v>
      </c>
      <c r="H625" s="3">
        <f t="shared" si="9"/>
        <v>6.2736305274925324E-5</v>
      </c>
    </row>
    <row r="626" spans="2:8" x14ac:dyDescent="0.35">
      <c r="B626" s="9">
        <v>622</v>
      </c>
      <c r="C626" s="7">
        <v>2</v>
      </c>
      <c r="D626" t="s">
        <v>1067</v>
      </c>
      <c r="E626" t="s">
        <v>1068</v>
      </c>
      <c r="F626" s="6">
        <v>7005790</v>
      </c>
      <c r="G626" s="6">
        <v>7370874</v>
      </c>
      <c r="H626" s="3">
        <f t="shared" si="9"/>
        <v>6.2274433088734953E-5</v>
      </c>
    </row>
    <row r="627" spans="2:8" x14ac:dyDescent="0.35">
      <c r="B627" s="9">
        <v>623</v>
      </c>
      <c r="C627" s="7">
        <v>1</v>
      </c>
      <c r="D627" t="s">
        <v>1069</v>
      </c>
      <c r="E627" t="s">
        <v>1070</v>
      </c>
      <c r="F627" s="6">
        <v>6995760</v>
      </c>
      <c r="G627" s="6">
        <v>7308215</v>
      </c>
      <c r="H627" s="3">
        <f t="shared" si="9"/>
        <v>6.2185276467728609E-5</v>
      </c>
    </row>
    <row r="628" spans="2:8" x14ac:dyDescent="0.35">
      <c r="B628" s="9">
        <v>624</v>
      </c>
      <c r="C628" s="7">
        <v>2</v>
      </c>
      <c r="D628" t="s">
        <v>1071</v>
      </c>
      <c r="E628" t="s">
        <v>1072</v>
      </c>
      <c r="F628" s="6">
        <v>6975200</v>
      </c>
      <c r="G628" s="6">
        <v>7050875</v>
      </c>
      <c r="H628" s="3">
        <f t="shared" si="9"/>
        <v>6.2002518728158281E-5</v>
      </c>
    </row>
    <row r="629" spans="2:8" x14ac:dyDescent="0.35">
      <c r="B629" s="9">
        <v>625</v>
      </c>
      <c r="C629" s="7">
        <v>3</v>
      </c>
      <c r="D629" t="s">
        <v>1073</v>
      </c>
      <c r="E629" t="s">
        <v>1074</v>
      </c>
      <c r="F629" s="6">
        <v>6933095</v>
      </c>
      <c r="G629" s="6">
        <v>6944333.25</v>
      </c>
      <c r="H629" s="3">
        <f t="shared" si="9"/>
        <v>6.1628247588829078E-5</v>
      </c>
    </row>
    <row r="630" spans="2:8" x14ac:dyDescent="0.35">
      <c r="B630" s="9">
        <v>626</v>
      </c>
      <c r="C630" s="7">
        <v>1</v>
      </c>
      <c r="D630" t="s">
        <v>1075</v>
      </c>
      <c r="E630" t="s">
        <v>1076</v>
      </c>
      <c r="F630" s="6">
        <v>6900025</v>
      </c>
      <c r="G630" s="6">
        <v>7156157.5</v>
      </c>
      <c r="H630" s="3">
        <f t="shared" si="9"/>
        <v>6.1334288520366499E-5</v>
      </c>
    </row>
    <row r="631" spans="2:8" x14ac:dyDescent="0.35">
      <c r="B631" s="9">
        <v>627</v>
      </c>
      <c r="C631" s="7">
        <v>2</v>
      </c>
      <c r="D631" t="s">
        <v>1077</v>
      </c>
      <c r="E631" t="s">
        <v>1078</v>
      </c>
      <c r="F631" s="6">
        <v>6815000</v>
      </c>
      <c r="G631" s="6">
        <v>7491456</v>
      </c>
      <c r="H631" s="3">
        <f t="shared" si="9"/>
        <v>6.0578501710689115E-5</v>
      </c>
    </row>
    <row r="632" spans="2:8" x14ac:dyDescent="0.35">
      <c r="B632" s="9">
        <v>628</v>
      </c>
      <c r="C632" s="7">
        <v>1</v>
      </c>
      <c r="D632" t="s">
        <v>1079</v>
      </c>
      <c r="E632" t="s">
        <v>1080</v>
      </c>
      <c r="F632" s="6">
        <v>6800000</v>
      </c>
      <c r="G632" s="6">
        <v>6900000</v>
      </c>
      <c r="H632" s="3">
        <f t="shared" si="9"/>
        <v>6.0445166783959793E-5</v>
      </c>
    </row>
    <row r="633" spans="2:8" x14ac:dyDescent="0.35">
      <c r="B633" s="9">
        <v>629</v>
      </c>
      <c r="C633" s="7">
        <v>1</v>
      </c>
      <c r="D633" t="s">
        <v>1083</v>
      </c>
      <c r="E633" t="s">
        <v>1084</v>
      </c>
      <c r="F633" s="6">
        <v>6720000</v>
      </c>
      <c r="G633" s="6">
        <v>6720000</v>
      </c>
      <c r="H633" s="3">
        <f t="shared" si="9"/>
        <v>5.9734047174736734E-5</v>
      </c>
    </row>
    <row r="634" spans="2:8" x14ac:dyDescent="0.35">
      <c r="B634" s="9">
        <v>630</v>
      </c>
      <c r="C634" s="7">
        <v>2</v>
      </c>
      <c r="D634" t="s">
        <v>1085</v>
      </c>
      <c r="E634" t="s">
        <v>1086</v>
      </c>
      <c r="F634" s="6">
        <v>6702528.46</v>
      </c>
      <c r="G634" s="6">
        <v>6702528.46</v>
      </c>
      <c r="H634" s="3">
        <f t="shared" si="9"/>
        <v>5.9578742741020175E-5</v>
      </c>
    </row>
    <row r="635" spans="2:8" x14ac:dyDescent="0.35">
      <c r="B635" s="9">
        <v>631</v>
      </c>
      <c r="C635" s="7">
        <v>1</v>
      </c>
      <c r="D635" t="s">
        <v>1087</v>
      </c>
      <c r="E635" t="s">
        <v>1088</v>
      </c>
      <c r="F635" s="6">
        <v>6647500</v>
      </c>
      <c r="G635" s="6">
        <v>6660000</v>
      </c>
      <c r="H635" s="3">
        <f t="shared" si="9"/>
        <v>5.9089595028878339E-5</v>
      </c>
    </row>
    <row r="636" spans="2:8" x14ac:dyDescent="0.35">
      <c r="B636" s="9">
        <v>632</v>
      </c>
      <c r="C636" s="7">
        <v>2</v>
      </c>
      <c r="D636" t="s">
        <v>1572</v>
      </c>
      <c r="E636" t="s">
        <v>1927</v>
      </c>
      <c r="F636" s="6">
        <v>6610000</v>
      </c>
      <c r="G636" s="6">
        <v>10535786</v>
      </c>
      <c r="H636" s="3">
        <f t="shared" si="9"/>
        <v>5.8756257712055036E-5</v>
      </c>
    </row>
    <row r="637" spans="2:8" x14ac:dyDescent="0.35">
      <c r="B637" s="9">
        <v>633</v>
      </c>
      <c r="C637" s="7">
        <v>2</v>
      </c>
      <c r="D637" t="s">
        <v>1089</v>
      </c>
      <c r="E637" t="s">
        <v>1090</v>
      </c>
      <c r="F637" s="6">
        <v>6610000</v>
      </c>
      <c r="G637" s="6">
        <v>7337900</v>
      </c>
      <c r="H637" s="3">
        <f t="shared" si="9"/>
        <v>5.8756257712055036E-5</v>
      </c>
    </row>
    <row r="638" spans="2:8" x14ac:dyDescent="0.35">
      <c r="B638" s="9">
        <v>634</v>
      </c>
      <c r="C638" s="7">
        <v>2</v>
      </c>
      <c r="D638" t="s">
        <v>1091</v>
      </c>
      <c r="E638" t="s">
        <v>1092</v>
      </c>
      <c r="F638" s="6">
        <v>6598300</v>
      </c>
      <c r="G638" s="6">
        <v>7499980</v>
      </c>
      <c r="H638" s="3">
        <f t="shared" si="9"/>
        <v>5.8652256469206163E-5</v>
      </c>
    </row>
    <row r="639" spans="2:8" x14ac:dyDescent="0.35">
      <c r="B639" s="9">
        <v>635</v>
      </c>
      <c r="C639" s="7">
        <v>1</v>
      </c>
      <c r="D639" t="s">
        <v>1093</v>
      </c>
      <c r="E639" t="s">
        <v>1094</v>
      </c>
      <c r="F639" s="6">
        <v>6588000</v>
      </c>
      <c r="G639" s="6">
        <v>6696000</v>
      </c>
      <c r="H639" s="3">
        <f t="shared" si="9"/>
        <v>5.8560699819518695E-5</v>
      </c>
    </row>
    <row r="640" spans="2:8" x14ac:dyDescent="0.35">
      <c r="B640" s="9">
        <v>636</v>
      </c>
      <c r="C640" s="7">
        <v>1</v>
      </c>
      <c r="D640" t="s">
        <v>1095</v>
      </c>
      <c r="E640" t="s">
        <v>1096</v>
      </c>
      <c r="F640" s="6">
        <v>6545000</v>
      </c>
      <c r="G640" s="6">
        <v>6600000</v>
      </c>
      <c r="H640" s="3">
        <f t="shared" si="9"/>
        <v>5.8178473029561299E-5</v>
      </c>
    </row>
    <row r="641" spans="2:8" x14ac:dyDescent="0.35">
      <c r="B641" s="9">
        <v>637</v>
      </c>
      <c r="C641" s="7">
        <v>2</v>
      </c>
      <c r="D641" t="s">
        <v>1097</v>
      </c>
      <c r="E641" t="s">
        <v>1098</v>
      </c>
      <c r="F641" s="6">
        <v>6528860</v>
      </c>
      <c r="G641" s="6">
        <v>6558810</v>
      </c>
      <c r="H641" s="3">
        <f t="shared" si="9"/>
        <v>5.803500464840055E-5</v>
      </c>
    </row>
    <row r="642" spans="2:8" x14ac:dyDescent="0.35">
      <c r="B642" s="9">
        <v>638</v>
      </c>
      <c r="C642" s="7">
        <v>8</v>
      </c>
      <c r="D642" t="s">
        <v>1516</v>
      </c>
      <c r="E642" t="s">
        <v>1517</v>
      </c>
      <c r="F642" s="6">
        <v>6480308.29</v>
      </c>
      <c r="G642" s="6">
        <v>7083476.5</v>
      </c>
      <c r="H642" s="3">
        <f t="shared" si="9"/>
        <v>5.7603428735371658E-5</v>
      </c>
    </row>
    <row r="643" spans="2:8" x14ac:dyDescent="0.35">
      <c r="B643" s="9">
        <v>639</v>
      </c>
      <c r="C643" s="7">
        <v>1</v>
      </c>
      <c r="D643" t="s">
        <v>1099</v>
      </c>
      <c r="E643" t="s">
        <v>1100</v>
      </c>
      <c r="F643" s="6">
        <v>6424380</v>
      </c>
      <c r="G643" s="6">
        <v>6920627</v>
      </c>
      <c r="H643" s="3">
        <f t="shared" si="9"/>
        <v>5.7106282438755237E-5</v>
      </c>
    </row>
    <row r="644" spans="2:8" x14ac:dyDescent="0.35">
      <c r="B644" s="9">
        <v>640</v>
      </c>
      <c r="C644" s="7">
        <v>3</v>
      </c>
      <c r="D644" t="s">
        <v>1101</v>
      </c>
      <c r="E644" t="s">
        <v>1102</v>
      </c>
      <c r="F644" s="6">
        <v>6383663</v>
      </c>
      <c r="G644" s="6">
        <v>7703333</v>
      </c>
      <c r="H644" s="3">
        <f t="shared" si="9"/>
        <v>5.6744349224646045E-5</v>
      </c>
    </row>
    <row r="645" spans="2:8" x14ac:dyDescent="0.35">
      <c r="B645" s="9">
        <v>641</v>
      </c>
      <c r="C645" s="7">
        <v>3</v>
      </c>
      <c r="D645" t="s">
        <v>1103</v>
      </c>
      <c r="E645" t="s">
        <v>1104</v>
      </c>
      <c r="F645" s="6">
        <v>6343807.1200000001</v>
      </c>
      <c r="G645" s="6">
        <v>7031700.3399999999</v>
      </c>
      <c r="H645" s="3">
        <f t="shared" si="9"/>
        <v>5.6390070502010534E-5</v>
      </c>
    </row>
    <row r="646" spans="2:8" x14ac:dyDescent="0.35">
      <c r="B646" s="9">
        <v>642</v>
      </c>
      <c r="C646" s="7">
        <v>2</v>
      </c>
      <c r="D646" t="s">
        <v>1107</v>
      </c>
      <c r="E646" t="s">
        <v>1108</v>
      </c>
      <c r="F646" s="6">
        <v>6188230</v>
      </c>
      <c r="G646" s="6">
        <v>6197038</v>
      </c>
      <c r="H646" s="3">
        <f t="shared" ref="H646:H709" si="10">F646/SUM($F$4:$F$974)</f>
        <v>5.5007146242279927E-5</v>
      </c>
    </row>
    <row r="647" spans="2:8" x14ac:dyDescent="0.35">
      <c r="B647" s="9">
        <v>643</v>
      </c>
      <c r="C647" s="7">
        <v>1</v>
      </c>
      <c r="D647" t="s">
        <v>1110</v>
      </c>
      <c r="E647" t="s">
        <v>1111</v>
      </c>
      <c r="F647" s="6">
        <v>6134340</v>
      </c>
      <c r="G647" s="6">
        <v>7797386</v>
      </c>
      <c r="H647" s="3">
        <f t="shared" si="10"/>
        <v>5.4528118295517042E-5</v>
      </c>
    </row>
    <row r="648" spans="2:8" x14ac:dyDescent="0.35">
      <c r="B648" s="9">
        <v>644</v>
      </c>
      <c r="C648" s="7">
        <v>2</v>
      </c>
      <c r="D648" t="s">
        <v>1112</v>
      </c>
      <c r="E648" t="s">
        <v>1113</v>
      </c>
      <c r="F648" s="6">
        <v>6107383.3300000001</v>
      </c>
      <c r="G648" s="6">
        <v>6232400</v>
      </c>
      <c r="H648" s="3">
        <f t="shared" si="10"/>
        <v>5.4288500587562612E-5</v>
      </c>
    </row>
    <row r="649" spans="2:8" x14ac:dyDescent="0.35">
      <c r="B649" s="9">
        <v>645</v>
      </c>
      <c r="C649" s="7">
        <v>1</v>
      </c>
      <c r="D649" t="s">
        <v>1114</v>
      </c>
      <c r="E649" t="s">
        <v>1115</v>
      </c>
      <c r="F649" s="6">
        <v>6099600</v>
      </c>
      <c r="G649" s="6">
        <v>6100000</v>
      </c>
      <c r="H649" s="3">
        <f t="shared" si="10"/>
        <v>5.4219314605211935E-5</v>
      </c>
    </row>
    <row r="650" spans="2:8" x14ac:dyDescent="0.35">
      <c r="B650" s="9">
        <v>646</v>
      </c>
      <c r="C650" s="7">
        <v>4</v>
      </c>
      <c r="D650" t="s">
        <v>1120</v>
      </c>
      <c r="E650" t="s">
        <v>1121</v>
      </c>
      <c r="F650" s="6">
        <v>5895440</v>
      </c>
      <c r="G650" s="6">
        <v>6165404</v>
      </c>
      <c r="H650" s="3">
        <f t="shared" si="10"/>
        <v>5.2404537362474696E-5</v>
      </c>
    </row>
    <row r="651" spans="2:8" x14ac:dyDescent="0.35">
      <c r="B651" s="9">
        <v>647</v>
      </c>
      <c r="C651" s="7">
        <v>3</v>
      </c>
      <c r="D651" t="s">
        <v>1122</v>
      </c>
      <c r="E651" t="s">
        <v>1123</v>
      </c>
      <c r="F651" s="6">
        <v>5861408</v>
      </c>
      <c r="G651" s="6">
        <v>7027078</v>
      </c>
      <c r="H651" s="3">
        <f t="shared" si="10"/>
        <v>5.2102027080711205E-5</v>
      </c>
    </row>
    <row r="652" spans="2:8" x14ac:dyDescent="0.35">
      <c r="B652" s="9">
        <v>648</v>
      </c>
      <c r="C652" s="7">
        <v>1</v>
      </c>
      <c r="D652" t="s">
        <v>1124</v>
      </c>
      <c r="E652" t="s">
        <v>1125</v>
      </c>
      <c r="F652" s="6">
        <v>5781400</v>
      </c>
      <c r="G652" s="6">
        <v>6611273</v>
      </c>
      <c r="H652" s="3">
        <f t="shared" si="10"/>
        <v>5.1390836359527228E-5</v>
      </c>
    </row>
    <row r="653" spans="2:8" x14ac:dyDescent="0.35">
      <c r="B653" s="9">
        <v>649</v>
      </c>
      <c r="C653" s="7">
        <v>1</v>
      </c>
      <c r="D653" t="s">
        <v>1126</v>
      </c>
      <c r="E653" t="s">
        <v>1127</v>
      </c>
      <c r="F653" s="6">
        <v>5726904</v>
      </c>
      <c r="G653" s="6">
        <v>7173710</v>
      </c>
      <c r="H653" s="3">
        <f t="shared" si="10"/>
        <v>5.0906421681724481E-5</v>
      </c>
    </row>
    <row r="654" spans="2:8" x14ac:dyDescent="0.35">
      <c r="B654" s="9">
        <v>650</v>
      </c>
      <c r="C654" s="7">
        <v>2</v>
      </c>
      <c r="D654" t="s">
        <v>1128</v>
      </c>
      <c r="E654" t="s">
        <v>1129</v>
      </c>
      <c r="F654" s="6">
        <v>5713000</v>
      </c>
      <c r="G654" s="6">
        <v>6486000</v>
      </c>
      <c r="H654" s="3">
        <f t="shared" si="10"/>
        <v>5.0782829093641515E-5</v>
      </c>
    </row>
    <row r="655" spans="2:8" x14ac:dyDescent="0.35">
      <c r="B655" s="9">
        <v>651</v>
      </c>
      <c r="C655" s="7">
        <v>1</v>
      </c>
      <c r="D655" t="s">
        <v>1130</v>
      </c>
      <c r="E655" t="s">
        <v>1131</v>
      </c>
      <c r="F655" s="6">
        <v>5665666.3200000003</v>
      </c>
      <c r="G655" s="6">
        <v>5666666.6699999999</v>
      </c>
      <c r="H655" s="3">
        <f t="shared" si="10"/>
        <v>5.0362080243332903E-5</v>
      </c>
    </row>
    <row r="656" spans="2:8" x14ac:dyDescent="0.35">
      <c r="B656" s="9">
        <v>652</v>
      </c>
      <c r="C656" s="7">
        <v>2</v>
      </c>
      <c r="D656" t="s">
        <v>1132</v>
      </c>
      <c r="E656" t="s">
        <v>1133</v>
      </c>
      <c r="F656" s="6">
        <v>5627900</v>
      </c>
      <c r="G656" s="6">
        <v>5818825</v>
      </c>
      <c r="H656" s="3">
        <f t="shared" si="10"/>
        <v>5.0026375609330489E-5</v>
      </c>
    </row>
    <row r="657" spans="2:8" x14ac:dyDescent="0.35">
      <c r="B657" s="9">
        <v>653</v>
      </c>
      <c r="C657" s="7">
        <v>1</v>
      </c>
      <c r="D657" t="s">
        <v>1134</v>
      </c>
      <c r="E657" t="s">
        <v>1135</v>
      </c>
      <c r="F657" s="6">
        <v>5597500</v>
      </c>
      <c r="G657" s="6">
        <v>5960000</v>
      </c>
      <c r="H657" s="3">
        <f t="shared" si="10"/>
        <v>4.9756150157825724E-5</v>
      </c>
    </row>
    <row r="658" spans="2:8" x14ac:dyDescent="0.35">
      <c r="B658" s="9">
        <v>654</v>
      </c>
      <c r="C658" s="7">
        <v>5</v>
      </c>
      <c r="D658" t="s">
        <v>1136</v>
      </c>
      <c r="E658" t="s">
        <v>1137</v>
      </c>
      <c r="F658" s="6">
        <v>5580773.2000000002</v>
      </c>
      <c r="G658" s="6">
        <v>7369312.2000000002</v>
      </c>
      <c r="H658" s="3">
        <f t="shared" si="10"/>
        <v>4.9607465714331324E-5</v>
      </c>
    </row>
    <row r="659" spans="2:8" x14ac:dyDescent="0.35">
      <c r="B659" s="9">
        <v>655</v>
      </c>
      <c r="C659" s="7">
        <v>2</v>
      </c>
      <c r="D659" t="s">
        <v>1138</v>
      </c>
      <c r="E659" t="s">
        <v>1139</v>
      </c>
      <c r="F659" s="6">
        <v>5555227</v>
      </c>
      <c r="G659" s="6">
        <v>5589399</v>
      </c>
      <c r="H659" s="3">
        <f t="shared" si="10"/>
        <v>4.9380385667317145E-5</v>
      </c>
    </row>
    <row r="660" spans="2:8" x14ac:dyDescent="0.35">
      <c r="B660" s="9">
        <v>656</v>
      </c>
      <c r="C660" s="7">
        <v>1</v>
      </c>
      <c r="D660" t="s">
        <v>1140</v>
      </c>
      <c r="E660" t="s">
        <v>1141</v>
      </c>
      <c r="F660" s="6">
        <v>5547120</v>
      </c>
      <c r="G660" s="6">
        <v>6202870</v>
      </c>
      <c r="H660" s="3">
        <f t="shared" si="10"/>
        <v>4.9308322583917507E-5</v>
      </c>
    </row>
    <row r="661" spans="2:8" x14ac:dyDescent="0.35">
      <c r="B661" s="9">
        <v>657</v>
      </c>
      <c r="C661" s="7">
        <v>2</v>
      </c>
      <c r="D661" t="s">
        <v>1791</v>
      </c>
      <c r="E661" t="s">
        <v>1800</v>
      </c>
      <c r="F661" s="6">
        <v>5540520</v>
      </c>
      <c r="G661" s="6">
        <v>5980618</v>
      </c>
      <c r="H661" s="3">
        <f t="shared" si="10"/>
        <v>4.9249655216156602E-5</v>
      </c>
    </row>
    <row r="662" spans="2:8" x14ac:dyDescent="0.35">
      <c r="B662" s="9">
        <v>658</v>
      </c>
      <c r="C662" s="7">
        <v>1</v>
      </c>
      <c r="D662" t="s">
        <v>1142</v>
      </c>
      <c r="E662" t="s">
        <v>1143</v>
      </c>
      <c r="F662" s="6">
        <v>5500000</v>
      </c>
      <c r="G662" s="6">
        <v>5720000</v>
      </c>
      <c r="H662" s="3">
        <f t="shared" si="10"/>
        <v>4.8889473134085125E-5</v>
      </c>
    </row>
    <row r="663" spans="2:8" x14ac:dyDescent="0.35">
      <c r="B663" s="9">
        <v>659</v>
      </c>
      <c r="C663" s="7">
        <v>2</v>
      </c>
      <c r="D663" t="s">
        <v>1144</v>
      </c>
      <c r="E663" t="s">
        <v>1145</v>
      </c>
      <c r="F663" s="6">
        <v>5478000</v>
      </c>
      <c r="G663" s="6">
        <v>5750000</v>
      </c>
      <c r="H663" s="3">
        <f t="shared" si="10"/>
        <v>4.8693915241548784E-5</v>
      </c>
    </row>
    <row r="664" spans="2:8" x14ac:dyDescent="0.35">
      <c r="B664" s="9">
        <v>660</v>
      </c>
      <c r="C664" s="7">
        <v>4</v>
      </c>
      <c r="D664" t="s">
        <v>1146</v>
      </c>
      <c r="E664" t="s">
        <v>1147</v>
      </c>
      <c r="F664" s="6">
        <v>5452306</v>
      </c>
      <c r="G664" s="6">
        <v>6728080</v>
      </c>
      <c r="H664" s="3">
        <f t="shared" si="10"/>
        <v>4.8465521401056571E-5</v>
      </c>
    </row>
    <row r="665" spans="2:8" x14ac:dyDescent="0.35">
      <c r="B665" s="9">
        <v>661</v>
      </c>
      <c r="C665" s="7">
        <v>2</v>
      </c>
      <c r="D665" t="s">
        <v>1787</v>
      </c>
      <c r="E665" t="s">
        <v>1797</v>
      </c>
      <c r="F665" s="6">
        <v>5415000</v>
      </c>
      <c r="G665" s="6">
        <v>6861754</v>
      </c>
      <c r="H665" s="3">
        <f t="shared" si="10"/>
        <v>4.8133908549285625E-5</v>
      </c>
    </row>
    <row r="666" spans="2:8" x14ac:dyDescent="0.35">
      <c r="B666" s="9">
        <v>662</v>
      </c>
      <c r="C666" s="7">
        <v>1</v>
      </c>
      <c r="D666" t="s">
        <v>1148</v>
      </c>
      <c r="E666" t="s">
        <v>1149</v>
      </c>
      <c r="F666" s="6">
        <v>5366920.07</v>
      </c>
      <c r="G666" s="6">
        <v>6019033.7400000002</v>
      </c>
      <c r="H666" s="3">
        <f t="shared" si="10"/>
        <v>4.770652628637223E-5</v>
      </c>
    </row>
    <row r="667" spans="2:8" x14ac:dyDescent="0.35">
      <c r="B667" s="9">
        <v>663</v>
      </c>
      <c r="C667" s="7">
        <v>1</v>
      </c>
      <c r="D667" t="s">
        <v>1150</v>
      </c>
      <c r="E667" t="s">
        <v>1151</v>
      </c>
      <c r="F667" s="6">
        <v>5342434</v>
      </c>
      <c r="G667" s="6">
        <v>5666666</v>
      </c>
      <c r="H667" s="3">
        <f t="shared" si="10"/>
        <v>4.7488869729749622E-5</v>
      </c>
    </row>
    <row r="668" spans="2:8" x14ac:dyDescent="0.35">
      <c r="B668" s="9">
        <v>664</v>
      </c>
      <c r="C668" s="7">
        <v>2</v>
      </c>
      <c r="D668" t="s">
        <v>1152</v>
      </c>
      <c r="E668" t="s">
        <v>1153</v>
      </c>
      <c r="F668" s="6">
        <v>5315701</v>
      </c>
      <c r="G668" s="6">
        <v>5360143</v>
      </c>
      <c r="H668" s="3">
        <f t="shared" si="10"/>
        <v>4.7251240223332626E-5</v>
      </c>
    </row>
    <row r="669" spans="2:8" x14ac:dyDescent="0.35">
      <c r="B669" s="9">
        <v>665</v>
      </c>
      <c r="C669" s="7">
        <v>1</v>
      </c>
      <c r="D669" t="s">
        <v>1154</v>
      </c>
      <c r="E669" t="s">
        <v>1155</v>
      </c>
      <c r="F669" s="6">
        <v>5284250</v>
      </c>
      <c r="G669" s="6">
        <v>5740833</v>
      </c>
      <c r="H669" s="3">
        <f t="shared" si="10"/>
        <v>4.6971672437961699E-5</v>
      </c>
    </row>
    <row r="670" spans="2:8" x14ac:dyDescent="0.35">
      <c r="B670" s="9">
        <v>666</v>
      </c>
      <c r="C670" s="7">
        <v>2</v>
      </c>
      <c r="D670" t="s">
        <v>1156</v>
      </c>
      <c r="E670" t="s">
        <v>1157</v>
      </c>
      <c r="F670" s="6">
        <v>5258000</v>
      </c>
      <c r="G670" s="6">
        <v>5603333</v>
      </c>
      <c r="H670" s="3">
        <f t="shared" si="10"/>
        <v>4.6738336316185383E-5</v>
      </c>
    </row>
    <row r="671" spans="2:8" x14ac:dyDescent="0.35">
      <c r="B671" s="9">
        <v>667</v>
      </c>
      <c r="C671" s="7">
        <v>1</v>
      </c>
      <c r="D671" t="s">
        <v>1158</v>
      </c>
      <c r="E671" t="s">
        <v>1159</v>
      </c>
      <c r="F671" s="6">
        <v>5244000</v>
      </c>
      <c r="G671" s="6">
        <v>5417250</v>
      </c>
      <c r="H671" s="3">
        <f t="shared" si="10"/>
        <v>4.6613890384571346E-5</v>
      </c>
    </row>
    <row r="672" spans="2:8" x14ac:dyDescent="0.35">
      <c r="B672" s="9">
        <v>668</v>
      </c>
      <c r="C672" s="7">
        <v>1</v>
      </c>
      <c r="D672" t="s">
        <v>1160</v>
      </c>
      <c r="E672" t="s">
        <v>1161</v>
      </c>
      <c r="F672" s="6">
        <v>5222738.3600000003</v>
      </c>
      <c r="G672" s="6">
        <v>5706538.6799999997</v>
      </c>
      <c r="H672" s="3">
        <f t="shared" si="10"/>
        <v>4.6424895770468334E-5</v>
      </c>
    </row>
    <row r="673" spans="2:8" x14ac:dyDescent="0.35">
      <c r="B673" s="9">
        <v>669</v>
      </c>
      <c r="C673" s="7">
        <v>1</v>
      </c>
      <c r="D673" t="s">
        <v>1164</v>
      </c>
      <c r="E673" t="s">
        <v>1165</v>
      </c>
      <c r="F673" s="6">
        <v>5148900</v>
      </c>
      <c r="G673" s="6">
        <v>5416667</v>
      </c>
      <c r="H673" s="3">
        <f t="shared" si="10"/>
        <v>4.5768546949107437E-5</v>
      </c>
    </row>
    <row r="674" spans="2:8" x14ac:dyDescent="0.35">
      <c r="B674" s="9">
        <v>670</v>
      </c>
      <c r="C674" s="7">
        <v>1</v>
      </c>
      <c r="D674" t="s">
        <v>1166</v>
      </c>
      <c r="E674" t="s">
        <v>1167</v>
      </c>
      <c r="F674" s="6">
        <v>5147504</v>
      </c>
      <c r="G674" s="6">
        <v>5500000</v>
      </c>
      <c r="H674" s="3">
        <f t="shared" si="10"/>
        <v>4.5756137911926494E-5</v>
      </c>
    </row>
    <row r="675" spans="2:8" x14ac:dyDescent="0.35">
      <c r="B675" s="9">
        <v>671</v>
      </c>
      <c r="C675" s="7">
        <v>4</v>
      </c>
      <c r="D675" t="s">
        <v>1168</v>
      </c>
      <c r="E675" t="s">
        <v>1169</v>
      </c>
      <c r="F675" s="6">
        <v>5129800</v>
      </c>
      <c r="G675" s="6">
        <v>7640848.5</v>
      </c>
      <c r="H675" s="3">
        <f t="shared" si="10"/>
        <v>4.5598767142405433E-5</v>
      </c>
    </row>
    <row r="676" spans="2:8" x14ac:dyDescent="0.35">
      <c r="B676" s="9">
        <v>672</v>
      </c>
      <c r="C676" s="7">
        <v>1</v>
      </c>
      <c r="D676" t="s">
        <v>1170</v>
      </c>
      <c r="E676" t="s">
        <v>1171</v>
      </c>
      <c r="F676" s="6">
        <v>5088669</v>
      </c>
      <c r="G676" s="6">
        <v>5983513</v>
      </c>
      <c r="H676" s="3">
        <f t="shared" si="10"/>
        <v>4.5233153884318515E-5</v>
      </c>
    </row>
    <row r="677" spans="2:8" x14ac:dyDescent="0.35">
      <c r="B677" s="9">
        <v>673</v>
      </c>
      <c r="C677" s="7">
        <v>3</v>
      </c>
      <c r="D677" t="s">
        <v>1172</v>
      </c>
      <c r="E677" t="s">
        <v>1173</v>
      </c>
      <c r="F677" s="6">
        <v>5076639.3</v>
      </c>
      <c r="G677" s="6">
        <v>5619349</v>
      </c>
      <c r="H677" s="3">
        <f t="shared" si="10"/>
        <v>4.5126221939780127E-5</v>
      </c>
    </row>
    <row r="678" spans="2:8" x14ac:dyDescent="0.35">
      <c r="B678" s="9">
        <v>674</v>
      </c>
      <c r="C678" s="7">
        <v>1</v>
      </c>
      <c r="D678" t="s">
        <v>1174</v>
      </c>
      <c r="E678" t="s">
        <v>1175</v>
      </c>
      <c r="F678" s="6">
        <v>5057340</v>
      </c>
      <c r="G678" s="6">
        <v>5574920</v>
      </c>
      <c r="H678" s="3">
        <f t="shared" si="10"/>
        <v>4.4954670556351646E-5</v>
      </c>
    </row>
    <row r="679" spans="2:8" x14ac:dyDescent="0.35">
      <c r="B679" s="9">
        <v>675</v>
      </c>
      <c r="C679" s="7">
        <v>1</v>
      </c>
      <c r="D679" t="s">
        <v>1179</v>
      </c>
      <c r="E679" t="s">
        <v>1180</v>
      </c>
      <c r="F679" s="6">
        <v>4916667</v>
      </c>
      <c r="G679" s="6">
        <v>5000000</v>
      </c>
      <c r="H679" s="3">
        <f t="shared" si="10"/>
        <v>4.3704228946498709E-5</v>
      </c>
    </row>
    <row r="680" spans="2:8" x14ac:dyDescent="0.35">
      <c r="B680" s="9">
        <v>676</v>
      </c>
      <c r="C680" s="7">
        <v>1</v>
      </c>
      <c r="D680" t="s">
        <v>1181</v>
      </c>
      <c r="E680" t="s">
        <v>1182</v>
      </c>
      <c r="F680" s="6">
        <v>4902000</v>
      </c>
      <c r="G680" s="6">
        <v>5000000</v>
      </c>
      <c r="H680" s="3">
        <f t="shared" si="10"/>
        <v>4.3573854055142781E-5</v>
      </c>
    </row>
    <row r="681" spans="2:8" x14ac:dyDescent="0.35">
      <c r="B681" s="9">
        <v>677</v>
      </c>
      <c r="C681" s="7">
        <v>1</v>
      </c>
      <c r="D681" t="s">
        <v>1183</v>
      </c>
      <c r="E681" t="s">
        <v>1184</v>
      </c>
      <c r="F681" s="6">
        <v>4859000</v>
      </c>
      <c r="G681" s="6">
        <v>4980000</v>
      </c>
      <c r="H681" s="3">
        <f t="shared" si="10"/>
        <v>4.3191627265185384E-5</v>
      </c>
    </row>
    <row r="682" spans="2:8" x14ac:dyDescent="0.35">
      <c r="B682" s="9">
        <v>678</v>
      </c>
      <c r="C682" s="7">
        <v>5</v>
      </c>
      <c r="D682" t="s">
        <v>1392</v>
      </c>
      <c r="E682" t="s">
        <v>1393</v>
      </c>
      <c r="F682" s="6">
        <v>4839995</v>
      </c>
      <c r="G682" s="6">
        <v>5572128.7699999996</v>
      </c>
      <c r="H682" s="3">
        <f t="shared" si="10"/>
        <v>4.3022691913019334E-5</v>
      </c>
    </row>
    <row r="683" spans="2:8" x14ac:dyDescent="0.35">
      <c r="B683" s="9">
        <v>679</v>
      </c>
      <c r="C683" s="7">
        <v>2</v>
      </c>
      <c r="D683" t="s">
        <v>1185</v>
      </c>
      <c r="E683" t="s">
        <v>1186</v>
      </c>
      <c r="F683" s="6">
        <v>4810000</v>
      </c>
      <c r="G683" s="6">
        <v>4852000</v>
      </c>
      <c r="H683" s="3">
        <f t="shared" si="10"/>
        <v>4.2756066504536262E-5</v>
      </c>
    </row>
    <row r="684" spans="2:8" x14ac:dyDescent="0.35">
      <c r="B684" s="9">
        <v>680</v>
      </c>
      <c r="C684" s="7">
        <v>1</v>
      </c>
      <c r="D684" t="s">
        <v>1187</v>
      </c>
      <c r="E684" t="s">
        <v>1188</v>
      </c>
      <c r="F684" s="6">
        <v>4781658</v>
      </c>
      <c r="G684" s="6">
        <v>5250000</v>
      </c>
      <c r="H684" s="3">
        <f t="shared" si="10"/>
        <v>4.2504134604978766E-5</v>
      </c>
    </row>
    <row r="685" spans="2:8" x14ac:dyDescent="0.35">
      <c r="B685" s="9">
        <v>681</v>
      </c>
      <c r="C685" s="7">
        <v>3</v>
      </c>
      <c r="D685" t="s">
        <v>1189</v>
      </c>
      <c r="E685" t="s">
        <v>1190</v>
      </c>
      <c r="F685" s="6">
        <v>4780660</v>
      </c>
      <c r="G685" s="6">
        <v>7999917</v>
      </c>
      <c r="H685" s="3">
        <f t="shared" si="10"/>
        <v>4.2495263387853708E-5</v>
      </c>
    </row>
    <row r="686" spans="2:8" x14ac:dyDescent="0.35">
      <c r="B686" s="9">
        <v>682</v>
      </c>
      <c r="C686" s="7">
        <v>1</v>
      </c>
      <c r="D686" t="s">
        <v>1191</v>
      </c>
      <c r="E686" t="s">
        <v>1192</v>
      </c>
      <c r="F686" s="6">
        <v>4780000</v>
      </c>
      <c r="G686" s="6">
        <v>5000000</v>
      </c>
      <c r="H686" s="3">
        <f t="shared" si="10"/>
        <v>4.2489396651077617E-5</v>
      </c>
    </row>
    <row r="687" spans="2:8" x14ac:dyDescent="0.35">
      <c r="B687" s="9">
        <v>683</v>
      </c>
      <c r="C687" s="7">
        <v>2</v>
      </c>
      <c r="D687" t="s">
        <v>1193</v>
      </c>
      <c r="E687" t="s">
        <v>1194</v>
      </c>
      <c r="F687" s="6">
        <v>4779650</v>
      </c>
      <c r="G687" s="6">
        <v>5055337</v>
      </c>
      <c r="H687" s="3">
        <f t="shared" si="10"/>
        <v>4.2486285502787271E-5</v>
      </c>
    </row>
    <row r="688" spans="2:8" x14ac:dyDescent="0.35">
      <c r="B688" s="9">
        <v>684</v>
      </c>
      <c r="C688" s="7">
        <v>4</v>
      </c>
      <c r="D688" t="s">
        <v>1195</v>
      </c>
      <c r="E688" t="s">
        <v>1196</v>
      </c>
      <c r="F688" s="6">
        <v>4740000</v>
      </c>
      <c r="G688" s="6">
        <v>5726933</v>
      </c>
      <c r="H688" s="3">
        <f t="shared" si="10"/>
        <v>4.2133836846466091E-5</v>
      </c>
    </row>
    <row r="689" spans="2:8" x14ac:dyDescent="0.35">
      <c r="B689" s="9">
        <v>685</v>
      </c>
      <c r="C689" s="7">
        <v>3</v>
      </c>
      <c r="D689" t="s">
        <v>1197</v>
      </c>
      <c r="E689" t="s">
        <v>1198</v>
      </c>
      <c r="F689" s="6">
        <v>4705950</v>
      </c>
      <c r="G689" s="6">
        <v>6470787</v>
      </c>
      <c r="H689" s="3">
        <f t="shared" si="10"/>
        <v>4.1831166562790524E-5</v>
      </c>
    </row>
    <row r="690" spans="2:8" x14ac:dyDescent="0.35">
      <c r="B690" s="9">
        <v>686</v>
      </c>
      <c r="C690" s="7">
        <v>1</v>
      </c>
      <c r="D690" t="s">
        <v>1199</v>
      </c>
      <c r="E690" t="s">
        <v>1200</v>
      </c>
      <c r="F690" s="6">
        <v>4687000</v>
      </c>
      <c r="G690" s="6">
        <v>4832000</v>
      </c>
      <c r="H690" s="3">
        <f t="shared" si="10"/>
        <v>4.1662720105355813E-5</v>
      </c>
    </row>
    <row r="691" spans="2:8" x14ac:dyDescent="0.35">
      <c r="B691" s="9">
        <v>687</v>
      </c>
      <c r="C691" s="7">
        <v>1</v>
      </c>
      <c r="D691" t="s">
        <v>1202</v>
      </c>
      <c r="E691" t="s">
        <v>1203</v>
      </c>
      <c r="F691" s="6">
        <v>4644000</v>
      </c>
      <c r="G691" s="6">
        <v>6075595</v>
      </c>
      <c r="H691" s="3">
        <f t="shared" si="10"/>
        <v>4.1280493315398423E-5</v>
      </c>
    </row>
    <row r="692" spans="2:8" x14ac:dyDescent="0.35">
      <c r="B692" s="9">
        <v>688</v>
      </c>
      <c r="C692" s="7">
        <v>2</v>
      </c>
      <c r="D692" t="s">
        <v>1721</v>
      </c>
      <c r="E692" t="s">
        <v>1936</v>
      </c>
      <c r="F692" s="6">
        <v>4635604.13</v>
      </c>
      <c r="G692" s="6">
        <v>4682045.6400000006</v>
      </c>
      <c r="H692" s="3">
        <f t="shared" si="10"/>
        <v>4.1205862467979829E-5</v>
      </c>
    </row>
    <row r="693" spans="2:8" x14ac:dyDescent="0.35">
      <c r="B693" s="9">
        <v>689</v>
      </c>
      <c r="C693" s="7">
        <v>2</v>
      </c>
      <c r="D693" t="s">
        <v>1204</v>
      </c>
      <c r="E693" t="s">
        <v>1205</v>
      </c>
      <c r="F693" s="6">
        <v>4625000</v>
      </c>
      <c r="G693" s="6">
        <v>4707428</v>
      </c>
      <c r="H693" s="3">
        <f t="shared" si="10"/>
        <v>4.1111602408207946E-5</v>
      </c>
    </row>
    <row r="694" spans="2:8" x14ac:dyDescent="0.35">
      <c r="B694" s="9">
        <v>690</v>
      </c>
      <c r="C694" s="7">
        <v>1</v>
      </c>
      <c r="D694" t="s">
        <v>1206</v>
      </c>
      <c r="E694" t="s">
        <v>1207</v>
      </c>
      <c r="F694" s="6">
        <v>4592500</v>
      </c>
      <c r="G694" s="6">
        <v>5028034</v>
      </c>
      <c r="H694" s="3">
        <f t="shared" si="10"/>
        <v>4.0822710066961077E-5</v>
      </c>
    </row>
    <row r="695" spans="2:8" x14ac:dyDescent="0.35">
      <c r="B695" s="9">
        <v>691</v>
      </c>
      <c r="C695" s="7">
        <v>1</v>
      </c>
      <c r="D695" t="s">
        <v>1208</v>
      </c>
      <c r="E695" t="s">
        <v>1209</v>
      </c>
      <c r="F695" s="6">
        <v>4560000</v>
      </c>
      <c r="G695" s="6">
        <v>4561733</v>
      </c>
      <c r="H695" s="3">
        <f t="shared" si="10"/>
        <v>4.0533817725714215E-5</v>
      </c>
    </row>
    <row r="696" spans="2:8" x14ac:dyDescent="0.35">
      <c r="B696" s="9">
        <v>692</v>
      </c>
      <c r="C696" s="7">
        <v>1</v>
      </c>
      <c r="D696" t="s">
        <v>1210</v>
      </c>
      <c r="E696" t="s">
        <v>1211</v>
      </c>
      <c r="F696" s="6">
        <v>4540185</v>
      </c>
      <c r="G696" s="6">
        <v>5533382</v>
      </c>
      <c r="H696" s="3">
        <f t="shared" si="10"/>
        <v>4.035768228750478E-5</v>
      </c>
    </row>
    <row r="697" spans="2:8" x14ac:dyDescent="0.35">
      <c r="B697" s="9">
        <v>693</v>
      </c>
      <c r="C697" s="7">
        <v>2</v>
      </c>
      <c r="D697" t="s">
        <v>1212</v>
      </c>
      <c r="E697" t="s">
        <v>1213</v>
      </c>
      <c r="F697" s="6">
        <v>4536104</v>
      </c>
      <c r="G697" s="6">
        <v>5147333</v>
      </c>
      <c r="H697" s="3">
        <f t="shared" si="10"/>
        <v>4.0321406298439285E-5</v>
      </c>
    </row>
    <row r="698" spans="2:8" x14ac:dyDescent="0.35">
      <c r="B698" s="9">
        <v>694</v>
      </c>
      <c r="C698" s="7">
        <v>4</v>
      </c>
      <c r="D698" t="s">
        <v>1214</v>
      </c>
      <c r="E698" t="s">
        <v>1215</v>
      </c>
      <c r="F698" s="6">
        <v>4529370.3</v>
      </c>
      <c r="G698" s="6">
        <v>5285231.7200000007</v>
      </c>
      <c r="H698" s="3">
        <f t="shared" si="10"/>
        <v>4.0261550472031469E-5</v>
      </c>
    </row>
    <row r="699" spans="2:8" x14ac:dyDescent="0.35">
      <c r="B699" s="9">
        <v>695</v>
      </c>
      <c r="C699" s="7">
        <v>1</v>
      </c>
      <c r="D699" t="s">
        <v>1216</v>
      </c>
      <c r="E699" t="s">
        <v>1217</v>
      </c>
      <c r="F699" s="6">
        <v>4526000</v>
      </c>
      <c r="G699" s="6">
        <v>4586535</v>
      </c>
      <c r="H699" s="3">
        <f t="shared" si="10"/>
        <v>4.0231591891794415E-5</v>
      </c>
    </row>
    <row r="700" spans="2:8" x14ac:dyDescent="0.35">
      <c r="B700" s="9">
        <v>696</v>
      </c>
      <c r="C700" s="7">
        <v>1</v>
      </c>
      <c r="D700" t="s">
        <v>1218</v>
      </c>
      <c r="E700" t="s">
        <v>1219</v>
      </c>
      <c r="F700" s="6">
        <v>4505389</v>
      </c>
      <c r="G700" s="6">
        <v>4568005</v>
      </c>
      <c r="H700" s="3">
        <f t="shared" si="10"/>
        <v>4.004838081347321E-5</v>
      </c>
    </row>
    <row r="701" spans="2:8" x14ac:dyDescent="0.35">
      <c r="B701" s="9">
        <v>697</v>
      </c>
      <c r="C701" s="7">
        <v>4</v>
      </c>
      <c r="D701" t="s">
        <v>1220</v>
      </c>
      <c r="E701" t="s">
        <v>1221</v>
      </c>
      <c r="F701" s="6">
        <v>4502000</v>
      </c>
      <c r="G701" s="6">
        <v>4878885</v>
      </c>
      <c r="H701" s="3">
        <f t="shared" si="10"/>
        <v>4.0018256009027497E-5</v>
      </c>
    </row>
    <row r="702" spans="2:8" x14ac:dyDescent="0.35">
      <c r="B702" s="9">
        <v>698</v>
      </c>
      <c r="C702" s="7">
        <v>1</v>
      </c>
      <c r="D702" t="s">
        <v>1793</v>
      </c>
      <c r="E702" t="s">
        <v>1802</v>
      </c>
      <c r="F702" s="6">
        <v>4500000</v>
      </c>
      <c r="G702" s="6">
        <v>4675494.6500000004</v>
      </c>
      <c r="H702" s="3">
        <f t="shared" si="10"/>
        <v>4.0000478018796919E-5</v>
      </c>
    </row>
    <row r="703" spans="2:8" x14ac:dyDescent="0.35">
      <c r="B703" s="9">
        <v>699</v>
      </c>
      <c r="C703" s="7">
        <v>6</v>
      </c>
      <c r="D703" t="s">
        <v>1222</v>
      </c>
      <c r="E703" t="s">
        <v>1223</v>
      </c>
      <c r="F703" s="6">
        <v>4437075</v>
      </c>
      <c r="G703" s="6">
        <v>6939450</v>
      </c>
      <c r="H703" s="3">
        <f t="shared" si="10"/>
        <v>3.9441138001167409E-5</v>
      </c>
    </row>
    <row r="704" spans="2:8" x14ac:dyDescent="0.35">
      <c r="B704" s="9">
        <v>700</v>
      </c>
      <c r="C704" s="7">
        <v>3</v>
      </c>
      <c r="D704" t="s">
        <v>1224</v>
      </c>
      <c r="E704" t="s">
        <v>1225</v>
      </c>
      <c r="F704" s="6">
        <v>4390247</v>
      </c>
      <c r="G704" s="6">
        <v>5932225</v>
      </c>
      <c r="H704" s="3">
        <f t="shared" si="10"/>
        <v>3.9024884137908696E-5</v>
      </c>
    </row>
    <row r="705" spans="2:8" x14ac:dyDescent="0.35">
      <c r="B705" s="9">
        <v>701</v>
      </c>
      <c r="C705" s="7">
        <v>1</v>
      </c>
      <c r="D705" t="s">
        <v>1226</v>
      </c>
      <c r="E705" t="s">
        <v>1227</v>
      </c>
      <c r="F705" s="6">
        <v>4333506</v>
      </c>
      <c r="G705" s="6">
        <v>4342500</v>
      </c>
      <c r="H705" s="3">
        <f t="shared" si="10"/>
        <v>3.8520513666072124E-5</v>
      </c>
    </row>
    <row r="706" spans="2:8" x14ac:dyDescent="0.35">
      <c r="B706" s="9">
        <v>702</v>
      </c>
      <c r="C706" s="7">
        <v>1</v>
      </c>
      <c r="D706" t="s">
        <v>1228</v>
      </c>
      <c r="E706" t="s">
        <v>1229</v>
      </c>
      <c r="F706" s="6">
        <v>4308651</v>
      </c>
      <c r="G706" s="6">
        <v>4318640</v>
      </c>
      <c r="H706" s="3">
        <f t="shared" si="10"/>
        <v>3.8299577692481641E-5</v>
      </c>
    </row>
    <row r="707" spans="2:8" x14ac:dyDescent="0.35">
      <c r="B707" s="9">
        <v>703</v>
      </c>
      <c r="C707" s="7">
        <v>2</v>
      </c>
      <c r="D707" t="s">
        <v>1746</v>
      </c>
      <c r="E707" t="s">
        <v>1747</v>
      </c>
      <c r="F707" s="6">
        <v>4291145</v>
      </c>
      <c r="G707" s="6">
        <v>4845343</v>
      </c>
      <c r="H707" s="3">
        <f t="shared" si="10"/>
        <v>3.8143966943993405E-5</v>
      </c>
    </row>
    <row r="708" spans="2:8" x14ac:dyDescent="0.35">
      <c r="B708" s="9">
        <v>704</v>
      </c>
      <c r="C708" s="7">
        <v>2</v>
      </c>
      <c r="D708" t="s">
        <v>1232</v>
      </c>
      <c r="E708" t="s">
        <v>1233</v>
      </c>
      <c r="F708" s="6">
        <v>4279748</v>
      </c>
      <c r="G708" s="6">
        <v>4391562</v>
      </c>
      <c r="H708" s="3">
        <f t="shared" si="10"/>
        <v>3.8042659066664463E-5</v>
      </c>
    </row>
    <row r="709" spans="2:8" x14ac:dyDescent="0.35">
      <c r="B709" s="9">
        <v>705</v>
      </c>
      <c r="C709" s="7">
        <v>1</v>
      </c>
      <c r="D709" t="s">
        <v>1234</v>
      </c>
      <c r="E709" t="s">
        <v>1235</v>
      </c>
      <c r="F709" s="6">
        <v>4212000</v>
      </c>
      <c r="G709" s="6">
        <v>4519017.22</v>
      </c>
      <c r="H709" s="3">
        <f t="shared" si="10"/>
        <v>3.7440447425593917E-5</v>
      </c>
    </row>
    <row r="710" spans="2:8" x14ac:dyDescent="0.35">
      <c r="B710" s="9">
        <v>706</v>
      </c>
      <c r="C710" s="7">
        <v>1</v>
      </c>
      <c r="D710" t="s">
        <v>1236</v>
      </c>
      <c r="E710" t="s">
        <v>1237</v>
      </c>
      <c r="F710" s="6">
        <v>4187585</v>
      </c>
      <c r="G710" s="6">
        <v>4829160</v>
      </c>
      <c r="H710" s="3">
        <f t="shared" ref="H710:H773" si="11">F710/SUM($F$4:$F$974)</f>
        <v>3.7223422609854154E-5</v>
      </c>
    </row>
    <row r="711" spans="2:8" x14ac:dyDescent="0.35">
      <c r="B711" s="9">
        <v>707</v>
      </c>
      <c r="C711" s="7">
        <v>1</v>
      </c>
      <c r="D711" t="s">
        <v>1238</v>
      </c>
      <c r="E711" t="s">
        <v>1239</v>
      </c>
      <c r="F711" s="6">
        <v>4161167</v>
      </c>
      <c r="G711" s="6">
        <v>4291666</v>
      </c>
      <c r="H711" s="3">
        <f t="shared" si="11"/>
        <v>3.6988593136898476E-5</v>
      </c>
    </row>
    <row r="712" spans="2:8" x14ac:dyDescent="0.35">
      <c r="B712" s="9">
        <v>708</v>
      </c>
      <c r="C712" s="7">
        <v>3</v>
      </c>
      <c r="D712" t="s">
        <v>1240</v>
      </c>
      <c r="E712" t="s">
        <v>1241</v>
      </c>
      <c r="F712" s="6">
        <v>4151670</v>
      </c>
      <c r="G712" s="6">
        <v>4858200</v>
      </c>
      <c r="H712" s="3">
        <f t="shared" si="11"/>
        <v>3.6904174350288578E-5</v>
      </c>
    </row>
    <row r="713" spans="2:8" x14ac:dyDescent="0.35">
      <c r="B713" s="9">
        <v>709</v>
      </c>
      <c r="C713" s="7">
        <v>1</v>
      </c>
      <c r="D713" t="s">
        <v>1242</v>
      </c>
      <c r="E713" t="s">
        <v>1243</v>
      </c>
      <c r="F713" s="6">
        <v>4125000</v>
      </c>
      <c r="G713" s="6">
        <v>4125000</v>
      </c>
      <c r="H713" s="3">
        <f t="shared" si="11"/>
        <v>3.6667104850563846E-5</v>
      </c>
    </row>
    <row r="714" spans="2:8" x14ac:dyDescent="0.35">
      <c r="B714" s="9">
        <v>710</v>
      </c>
      <c r="C714" s="7">
        <v>1</v>
      </c>
      <c r="D714" t="s">
        <v>1244</v>
      </c>
      <c r="E714" t="s">
        <v>1245</v>
      </c>
      <c r="F714" s="6">
        <v>4124000</v>
      </c>
      <c r="G714" s="6">
        <v>4294166</v>
      </c>
      <c r="H714" s="3">
        <f t="shared" si="11"/>
        <v>3.6658215855448553E-5</v>
      </c>
    </row>
    <row r="715" spans="2:8" x14ac:dyDescent="0.35">
      <c r="B715" s="9">
        <v>711</v>
      </c>
      <c r="C715" s="7">
        <v>1</v>
      </c>
      <c r="D715" t="s">
        <v>1246</v>
      </c>
      <c r="E715" t="s">
        <v>1247</v>
      </c>
      <c r="F715" s="6">
        <v>4119600</v>
      </c>
      <c r="G715" s="6">
        <v>4140000</v>
      </c>
      <c r="H715" s="3">
        <f t="shared" si="11"/>
        <v>3.6619104276941285E-5</v>
      </c>
    </row>
    <row r="716" spans="2:8" x14ac:dyDescent="0.35">
      <c r="B716" s="9">
        <v>712</v>
      </c>
      <c r="C716" s="7">
        <v>2</v>
      </c>
      <c r="D716" t="s">
        <v>1248</v>
      </c>
      <c r="E716" t="s">
        <v>1249</v>
      </c>
      <c r="F716" s="6">
        <v>4116000</v>
      </c>
      <c r="G716" s="6">
        <v>4632800</v>
      </c>
      <c r="H716" s="3">
        <f t="shared" si="11"/>
        <v>3.658710389452625E-5</v>
      </c>
    </row>
    <row r="717" spans="2:8" x14ac:dyDescent="0.35">
      <c r="B717" s="9">
        <v>713</v>
      </c>
      <c r="C717" s="7">
        <v>1</v>
      </c>
      <c r="D717" t="s">
        <v>1250</v>
      </c>
      <c r="E717" t="s">
        <v>1251</v>
      </c>
      <c r="F717" s="6">
        <v>4110600</v>
      </c>
      <c r="G717" s="6">
        <v>4138650</v>
      </c>
      <c r="H717" s="3">
        <f t="shared" si="11"/>
        <v>3.6539103320903696E-5</v>
      </c>
    </row>
    <row r="718" spans="2:8" x14ac:dyDescent="0.35">
      <c r="B718" s="9">
        <v>714</v>
      </c>
      <c r="C718" s="7">
        <v>1</v>
      </c>
      <c r="D718" t="s">
        <v>1794</v>
      </c>
      <c r="E718" t="s">
        <v>1803</v>
      </c>
      <c r="F718" s="6">
        <v>4100000</v>
      </c>
      <c r="G718" s="6">
        <v>4233536.22</v>
      </c>
      <c r="H718" s="3">
        <f t="shared" si="11"/>
        <v>3.6444879972681642E-5</v>
      </c>
    </row>
    <row r="719" spans="2:8" x14ac:dyDescent="0.35">
      <c r="B719" s="9">
        <v>715</v>
      </c>
      <c r="C719" s="7">
        <v>1</v>
      </c>
      <c r="D719" t="s">
        <v>1252</v>
      </c>
      <c r="E719" t="s">
        <v>1253</v>
      </c>
      <c r="F719" s="6">
        <v>4084640</v>
      </c>
      <c r="G719" s="6">
        <v>5000000</v>
      </c>
      <c r="H719" s="3">
        <f t="shared" si="11"/>
        <v>3.6308345007710814E-5</v>
      </c>
    </row>
    <row r="720" spans="2:8" x14ac:dyDescent="0.35">
      <c r="B720" s="9">
        <v>716</v>
      </c>
      <c r="C720" s="7">
        <v>3</v>
      </c>
      <c r="D720" t="s">
        <v>1254</v>
      </c>
      <c r="E720" t="s">
        <v>1255</v>
      </c>
      <c r="F720" s="6">
        <v>4070000</v>
      </c>
      <c r="G720" s="6">
        <v>4070000</v>
      </c>
      <c r="H720" s="3">
        <f t="shared" si="11"/>
        <v>3.617821011922299E-5</v>
      </c>
    </row>
    <row r="721" spans="2:8" x14ac:dyDescent="0.35">
      <c r="B721" s="9">
        <v>717</v>
      </c>
      <c r="C721" s="7">
        <v>2</v>
      </c>
      <c r="D721" t="s">
        <v>1256</v>
      </c>
      <c r="E721" t="s">
        <v>1257</v>
      </c>
      <c r="F721" s="6">
        <v>4055650</v>
      </c>
      <c r="G721" s="6">
        <v>4167600</v>
      </c>
      <c r="H721" s="3">
        <f t="shared" si="11"/>
        <v>3.6050653039318607E-5</v>
      </c>
    </row>
    <row r="722" spans="2:8" x14ac:dyDescent="0.35">
      <c r="B722" s="9">
        <v>718</v>
      </c>
      <c r="C722" s="7">
        <v>9</v>
      </c>
      <c r="D722" t="s">
        <v>1258</v>
      </c>
      <c r="E722" t="s">
        <v>1259</v>
      </c>
      <c r="F722" s="6">
        <v>4055175</v>
      </c>
      <c r="G722" s="6">
        <v>8100000</v>
      </c>
      <c r="H722" s="3">
        <f t="shared" si="11"/>
        <v>3.6046430766638844E-5</v>
      </c>
    </row>
    <row r="723" spans="2:8" x14ac:dyDescent="0.35">
      <c r="B723" s="9">
        <v>719</v>
      </c>
      <c r="C723" s="7">
        <v>1</v>
      </c>
      <c r="D723" t="s">
        <v>1260</v>
      </c>
      <c r="E723" t="s">
        <v>1261</v>
      </c>
      <c r="F723" s="6">
        <v>4053000</v>
      </c>
      <c r="G723" s="6">
        <v>4166667</v>
      </c>
      <c r="H723" s="3">
        <f t="shared" si="11"/>
        <v>3.6027097202263097E-5</v>
      </c>
    </row>
    <row r="724" spans="2:8" x14ac:dyDescent="0.35">
      <c r="B724" s="9">
        <v>720</v>
      </c>
      <c r="C724" s="7">
        <v>2</v>
      </c>
      <c r="D724" t="s">
        <v>1262</v>
      </c>
      <c r="E724" t="s">
        <v>1263</v>
      </c>
      <c r="F724" s="6">
        <v>4020510</v>
      </c>
      <c r="G724" s="6">
        <v>4057358</v>
      </c>
      <c r="H724" s="3">
        <f t="shared" si="11"/>
        <v>3.573829375096738E-5</v>
      </c>
    </row>
    <row r="725" spans="2:8" x14ac:dyDescent="0.35">
      <c r="B725" s="9">
        <v>721</v>
      </c>
      <c r="C725" s="7">
        <v>2</v>
      </c>
      <c r="D725" t="s">
        <v>1264</v>
      </c>
      <c r="E725" t="s">
        <v>1265</v>
      </c>
      <c r="F725" s="6">
        <v>4011000</v>
      </c>
      <c r="G725" s="6">
        <v>4180000</v>
      </c>
      <c r="H725" s="3">
        <f t="shared" si="11"/>
        <v>3.5653759407420986E-5</v>
      </c>
    </row>
    <row r="726" spans="2:8" x14ac:dyDescent="0.35">
      <c r="B726" s="9">
        <v>722</v>
      </c>
      <c r="C726" s="7">
        <v>1</v>
      </c>
      <c r="D726" t="s">
        <v>1266</v>
      </c>
      <c r="E726" t="s">
        <v>1267</v>
      </c>
      <c r="F726" s="6">
        <v>4000000</v>
      </c>
      <c r="G726" s="6">
        <v>4000000</v>
      </c>
      <c r="H726" s="3">
        <f t="shared" si="11"/>
        <v>3.5555980461152819E-5</v>
      </c>
    </row>
    <row r="727" spans="2:8" x14ac:dyDescent="0.35">
      <c r="B727" s="9">
        <v>723</v>
      </c>
      <c r="C727" s="7">
        <v>1</v>
      </c>
      <c r="D727" t="s">
        <v>1268</v>
      </c>
      <c r="E727" t="s">
        <v>1269</v>
      </c>
      <c r="F727" s="6">
        <v>4000000</v>
      </c>
      <c r="G727" s="6">
        <v>4100000</v>
      </c>
      <c r="H727" s="3">
        <f t="shared" si="11"/>
        <v>3.5555980461152819E-5</v>
      </c>
    </row>
    <row r="728" spans="2:8" x14ac:dyDescent="0.35">
      <c r="B728" s="9">
        <v>724</v>
      </c>
      <c r="C728" s="7">
        <v>1</v>
      </c>
      <c r="D728" t="s">
        <v>1270</v>
      </c>
      <c r="E728" t="s">
        <v>1271</v>
      </c>
      <c r="F728" s="6">
        <v>3974600</v>
      </c>
      <c r="G728" s="6">
        <v>4077062</v>
      </c>
      <c r="H728" s="3">
        <f t="shared" si="11"/>
        <v>3.5330199985224495E-5</v>
      </c>
    </row>
    <row r="729" spans="2:8" x14ac:dyDescent="0.35">
      <c r="B729" s="9">
        <v>725</v>
      </c>
      <c r="C729" s="7">
        <v>1</v>
      </c>
      <c r="D729" t="s">
        <v>1272</v>
      </c>
      <c r="E729" t="s">
        <v>1273</v>
      </c>
      <c r="F729" s="6">
        <v>3955994</v>
      </c>
      <c r="G729" s="6">
        <v>3998908</v>
      </c>
      <c r="H729" s="3">
        <f t="shared" si="11"/>
        <v>3.5164811342109448E-5</v>
      </c>
    </row>
    <row r="730" spans="2:8" x14ac:dyDescent="0.35">
      <c r="B730" s="9">
        <v>726</v>
      </c>
      <c r="C730" s="7">
        <v>1</v>
      </c>
      <c r="D730" t="s">
        <v>1274</v>
      </c>
      <c r="E730" t="s">
        <v>1275</v>
      </c>
      <c r="F730" s="6">
        <v>3950000</v>
      </c>
      <c r="G730" s="6">
        <v>4200000</v>
      </c>
      <c r="H730" s="3">
        <f t="shared" si="11"/>
        <v>3.5111530705388411E-5</v>
      </c>
    </row>
    <row r="731" spans="2:8" x14ac:dyDescent="0.35">
      <c r="B731" s="9">
        <v>727</v>
      </c>
      <c r="C731" s="7">
        <v>1</v>
      </c>
      <c r="D731" t="s">
        <v>1276</v>
      </c>
      <c r="E731" t="s">
        <v>1277</v>
      </c>
      <c r="F731" s="6">
        <v>3949200</v>
      </c>
      <c r="G731" s="6">
        <v>4166666</v>
      </c>
      <c r="H731" s="3">
        <f t="shared" si="11"/>
        <v>3.5104419509296179E-5</v>
      </c>
    </row>
    <row r="732" spans="2:8" x14ac:dyDescent="0.35">
      <c r="B732" s="9">
        <v>728</v>
      </c>
      <c r="C732" s="7">
        <v>1</v>
      </c>
      <c r="D732" t="s">
        <v>1278</v>
      </c>
      <c r="E732" t="s">
        <v>1279</v>
      </c>
      <c r="F732" s="6">
        <v>3944550</v>
      </c>
      <c r="G732" s="6">
        <v>5605832</v>
      </c>
      <c r="H732" s="3">
        <f t="shared" si="11"/>
        <v>3.5063085682010091E-5</v>
      </c>
    </row>
    <row r="733" spans="2:8" x14ac:dyDescent="0.35">
      <c r="B733" s="9">
        <v>729</v>
      </c>
      <c r="C733" s="7">
        <v>1</v>
      </c>
      <c r="D733" t="s">
        <v>1280</v>
      </c>
      <c r="E733" t="s">
        <v>1281</v>
      </c>
      <c r="F733" s="6">
        <v>3873682</v>
      </c>
      <c r="G733" s="6">
        <v>4000000</v>
      </c>
      <c r="H733" s="3">
        <f t="shared" si="11"/>
        <v>3.4433140376179844E-5</v>
      </c>
    </row>
    <row r="734" spans="2:8" x14ac:dyDescent="0.35">
      <c r="B734" s="9">
        <v>730</v>
      </c>
      <c r="C734" s="7">
        <v>1</v>
      </c>
      <c r="D734" t="s">
        <v>1282</v>
      </c>
      <c r="E734" t="s">
        <v>1283</v>
      </c>
      <c r="F734" s="6">
        <v>3870000</v>
      </c>
      <c r="G734" s="6">
        <v>3900000</v>
      </c>
      <c r="H734" s="3">
        <f t="shared" si="11"/>
        <v>3.4400411096165352E-5</v>
      </c>
    </row>
    <row r="735" spans="2:8" x14ac:dyDescent="0.35">
      <c r="B735" s="9">
        <v>731</v>
      </c>
      <c r="C735" s="7">
        <v>1</v>
      </c>
      <c r="D735" t="s">
        <v>1284</v>
      </c>
      <c r="E735" t="s">
        <v>1285</v>
      </c>
      <c r="F735" s="6">
        <v>3865550</v>
      </c>
      <c r="G735" s="6">
        <v>5000000</v>
      </c>
      <c r="H735" s="3">
        <f t="shared" si="11"/>
        <v>3.4360855067902317E-5</v>
      </c>
    </row>
    <row r="736" spans="2:8" x14ac:dyDescent="0.35">
      <c r="B736" s="9">
        <v>732</v>
      </c>
      <c r="C736" s="7">
        <v>3</v>
      </c>
      <c r="D736" t="s">
        <v>1286</v>
      </c>
      <c r="E736" t="s">
        <v>1287</v>
      </c>
      <c r="F736" s="6">
        <v>3856610</v>
      </c>
      <c r="G736" s="6">
        <v>5051280</v>
      </c>
      <c r="H736" s="3">
        <f t="shared" si="11"/>
        <v>3.4281387451571646E-5</v>
      </c>
    </row>
    <row r="737" spans="2:8" x14ac:dyDescent="0.35">
      <c r="B737" s="9">
        <v>733</v>
      </c>
      <c r="C737" s="7">
        <v>1</v>
      </c>
      <c r="D737" t="s">
        <v>1288</v>
      </c>
      <c r="E737" t="s">
        <v>1289</v>
      </c>
      <c r="F737" s="6">
        <v>3849046</v>
      </c>
      <c r="G737" s="6">
        <v>4042600</v>
      </c>
      <c r="H737" s="3">
        <f t="shared" si="11"/>
        <v>3.4214151092519601E-5</v>
      </c>
    </row>
    <row r="738" spans="2:8" x14ac:dyDescent="0.35">
      <c r="B738" s="9">
        <v>734</v>
      </c>
      <c r="C738" s="7">
        <v>1</v>
      </c>
      <c r="D738" t="s">
        <v>1290</v>
      </c>
      <c r="E738" t="s">
        <v>1291</v>
      </c>
      <c r="F738" s="6">
        <v>3831000</v>
      </c>
      <c r="G738" s="6">
        <v>3989700</v>
      </c>
      <c r="H738" s="3">
        <f t="shared" si="11"/>
        <v>3.4053740286669111E-5</v>
      </c>
    </row>
    <row r="739" spans="2:8" x14ac:dyDescent="0.35">
      <c r="B739" s="9">
        <v>735</v>
      </c>
      <c r="C739" s="7">
        <v>2</v>
      </c>
      <c r="D739" t="s">
        <v>1292</v>
      </c>
      <c r="E739" t="s">
        <v>1293</v>
      </c>
      <c r="F739" s="6">
        <v>3821860</v>
      </c>
      <c r="G739" s="6">
        <v>6001828</v>
      </c>
      <c r="H739" s="3">
        <f t="shared" si="11"/>
        <v>3.397249487131538E-5</v>
      </c>
    </row>
    <row r="740" spans="2:8" x14ac:dyDescent="0.35">
      <c r="B740" s="9">
        <v>736</v>
      </c>
      <c r="C740" s="7">
        <v>2</v>
      </c>
      <c r="D740" t="s">
        <v>1294</v>
      </c>
      <c r="E740" t="s">
        <v>1295</v>
      </c>
      <c r="F740" s="6">
        <v>3821800</v>
      </c>
      <c r="G740" s="6">
        <v>6083217</v>
      </c>
      <c r="H740" s="3">
        <f t="shared" si="11"/>
        <v>3.3971961531608462E-5</v>
      </c>
    </row>
    <row r="741" spans="2:8" x14ac:dyDescent="0.35">
      <c r="B741" s="9">
        <v>737</v>
      </c>
      <c r="C741" s="7">
        <v>1</v>
      </c>
      <c r="D741" t="s">
        <v>1296</v>
      </c>
      <c r="E741" t="s">
        <v>1297</v>
      </c>
      <c r="F741" s="6">
        <v>3799050</v>
      </c>
      <c r="G741" s="6">
        <v>3908666</v>
      </c>
      <c r="H741" s="3">
        <f t="shared" si="11"/>
        <v>3.3769736892735655E-5</v>
      </c>
    </row>
    <row r="742" spans="2:8" x14ac:dyDescent="0.35">
      <c r="B742" s="9">
        <v>738</v>
      </c>
      <c r="C742" s="7">
        <v>2</v>
      </c>
      <c r="D742" t="s">
        <v>1298</v>
      </c>
      <c r="E742" t="s">
        <v>1299</v>
      </c>
      <c r="F742" s="6">
        <v>3785500</v>
      </c>
      <c r="G742" s="6">
        <v>4312667</v>
      </c>
      <c r="H742" s="3">
        <f t="shared" si="11"/>
        <v>3.3649291008923497E-5</v>
      </c>
    </row>
    <row r="743" spans="2:8" x14ac:dyDescent="0.35">
      <c r="B743" s="9">
        <v>739</v>
      </c>
      <c r="C743" s="7">
        <v>2</v>
      </c>
      <c r="D743" t="s">
        <v>1300</v>
      </c>
      <c r="E743" t="s">
        <v>1301</v>
      </c>
      <c r="F743" s="6">
        <v>3783050</v>
      </c>
      <c r="G743" s="6">
        <v>4154120.1100000003</v>
      </c>
      <c r="H743" s="3">
        <f t="shared" si="11"/>
        <v>3.362751297089104E-5</v>
      </c>
    </row>
    <row r="744" spans="2:8" x14ac:dyDescent="0.35">
      <c r="B744" s="9">
        <v>740</v>
      </c>
      <c r="C744" s="7">
        <v>1</v>
      </c>
      <c r="D744" t="s">
        <v>1302</v>
      </c>
      <c r="E744" t="s">
        <v>1303</v>
      </c>
      <c r="F744" s="6">
        <v>3717400</v>
      </c>
      <c r="G744" s="6">
        <v>3905561</v>
      </c>
      <c r="H744" s="3">
        <f t="shared" si="11"/>
        <v>3.3043950441572371E-5</v>
      </c>
    </row>
    <row r="745" spans="2:8" x14ac:dyDescent="0.35">
      <c r="B745" s="9">
        <v>741</v>
      </c>
      <c r="C745" s="7">
        <v>1</v>
      </c>
      <c r="D745" t="s">
        <v>1304</v>
      </c>
      <c r="E745" t="s">
        <v>1305</v>
      </c>
      <c r="F745" s="6">
        <v>3708012.8</v>
      </c>
      <c r="G745" s="6">
        <v>3749999</v>
      </c>
      <c r="H745" s="3">
        <f t="shared" si="11"/>
        <v>3.2960507666626134E-5</v>
      </c>
    </row>
    <row r="746" spans="2:8" x14ac:dyDescent="0.35">
      <c r="B746" s="9">
        <v>742</v>
      </c>
      <c r="C746" s="7">
        <v>1</v>
      </c>
      <c r="D746" t="s">
        <v>1306</v>
      </c>
      <c r="E746" t="s">
        <v>1307</v>
      </c>
      <c r="F746" s="6">
        <v>3694747</v>
      </c>
      <c r="G746" s="6">
        <v>4198561</v>
      </c>
      <c r="H746" s="3">
        <f t="shared" si="11"/>
        <v>3.2842588035225746E-5</v>
      </c>
    </row>
    <row r="747" spans="2:8" x14ac:dyDescent="0.35">
      <c r="B747" s="9">
        <v>743</v>
      </c>
      <c r="C747" s="7">
        <v>2</v>
      </c>
      <c r="D747" t="s">
        <v>1308</v>
      </c>
      <c r="E747" t="s">
        <v>1309</v>
      </c>
      <c r="F747" s="6">
        <v>3688100</v>
      </c>
      <c r="G747" s="6">
        <v>4583333</v>
      </c>
      <c r="H747" s="3">
        <f t="shared" si="11"/>
        <v>3.2783502884694425E-5</v>
      </c>
    </row>
    <row r="748" spans="2:8" x14ac:dyDescent="0.35">
      <c r="B748" s="9">
        <v>744</v>
      </c>
      <c r="C748" s="7">
        <v>1</v>
      </c>
      <c r="D748" t="s">
        <v>1310</v>
      </c>
      <c r="E748" t="s">
        <v>1311</v>
      </c>
      <c r="F748" s="6">
        <v>3582500</v>
      </c>
      <c r="G748" s="6">
        <v>3690000</v>
      </c>
      <c r="H748" s="3">
        <f t="shared" si="11"/>
        <v>3.1844825000519996E-5</v>
      </c>
    </row>
    <row r="749" spans="2:8" x14ac:dyDescent="0.35">
      <c r="B749" s="9">
        <v>745</v>
      </c>
      <c r="C749" s="7">
        <v>1</v>
      </c>
      <c r="D749" t="s">
        <v>1312</v>
      </c>
      <c r="E749" t="s">
        <v>1313</v>
      </c>
      <c r="F749" s="6">
        <v>3550000</v>
      </c>
      <c r="G749" s="6">
        <v>3750000</v>
      </c>
      <c r="H749" s="3">
        <f t="shared" si="11"/>
        <v>3.1555932659273127E-5</v>
      </c>
    </row>
    <row r="750" spans="2:8" x14ac:dyDescent="0.35">
      <c r="B750" s="9">
        <v>746</v>
      </c>
      <c r="C750" s="7">
        <v>1</v>
      </c>
      <c r="D750" t="s">
        <v>1314</v>
      </c>
      <c r="E750" t="s">
        <v>1315</v>
      </c>
      <c r="F750" s="6">
        <v>3490000</v>
      </c>
      <c r="G750" s="6">
        <v>3730000</v>
      </c>
      <c r="H750" s="3">
        <f t="shared" si="11"/>
        <v>3.1022592952355838E-5</v>
      </c>
    </row>
    <row r="751" spans="2:8" x14ac:dyDescent="0.35">
      <c r="B751" s="9">
        <v>747</v>
      </c>
      <c r="C751" s="7">
        <v>1</v>
      </c>
      <c r="D751" t="s">
        <v>1316</v>
      </c>
      <c r="E751" t="s">
        <v>1317</v>
      </c>
      <c r="F751" s="6">
        <v>3482500</v>
      </c>
      <c r="G751" s="6">
        <v>3482500</v>
      </c>
      <c r="H751" s="3">
        <f t="shared" si="11"/>
        <v>3.0955925488991173E-5</v>
      </c>
    </row>
    <row r="752" spans="2:8" x14ac:dyDescent="0.35">
      <c r="B752" s="9">
        <v>748</v>
      </c>
      <c r="C752" s="7">
        <v>1</v>
      </c>
      <c r="D752" t="s">
        <v>1318</v>
      </c>
      <c r="E752" t="s">
        <v>1319</v>
      </c>
      <c r="F752" s="6">
        <v>3480000</v>
      </c>
      <c r="G752" s="6">
        <v>3500000</v>
      </c>
      <c r="H752" s="3">
        <f t="shared" si="11"/>
        <v>3.0933703001202949E-5</v>
      </c>
    </row>
    <row r="753" spans="2:8" x14ac:dyDescent="0.35">
      <c r="B753" s="9">
        <v>749</v>
      </c>
      <c r="C753" s="7">
        <v>2</v>
      </c>
      <c r="D753" t="s">
        <v>1320</v>
      </c>
      <c r="E753" t="s">
        <v>1321</v>
      </c>
      <c r="F753" s="6">
        <v>3411800</v>
      </c>
      <c r="G753" s="6">
        <v>3728100</v>
      </c>
      <c r="H753" s="3">
        <f t="shared" si="11"/>
        <v>3.0327473534340296E-5</v>
      </c>
    </row>
    <row r="754" spans="2:8" x14ac:dyDescent="0.35">
      <c r="B754" s="9">
        <v>750</v>
      </c>
      <c r="C754" s="7">
        <v>1</v>
      </c>
      <c r="D754" t="s">
        <v>1322</v>
      </c>
      <c r="E754" t="s">
        <v>1323</v>
      </c>
      <c r="F754" s="6">
        <v>3408000</v>
      </c>
      <c r="G754" s="6">
        <v>3411667</v>
      </c>
      <c r="H754" s="3">
        <f t="shared" si="11"/>
        <v>3.02936953529022E-5</v>
      </c>
    </row>
    <row r="755" spans="2:8" x14ac:dyDescent="0.35">
      <c r="B755" s="9">
        <v>751</v>
      </c>
      <c r="C755" s="7">
        <v>3</v>
      </c>
      <c r="D755" t="s">
        <v>1324</v>
      </c>
      <c r="E755" t="s">
        <v>1325</v>
      </c>
      <c r="F755" s="6">
        <v>3379400</v>
      </c>
      <c r="G755" s="6">
        <v>3422823</v>
      </c>
      <c r="H755" s="3">
        <f t="shared" si="11"/>
        <v>3.0039470092604957E-5</v>
      </c>
    </row>
    <row r="756" spans="2:8" x14ac:dyDescent="0.35">
      <c r="B756" s="9">
        <v>752</v>
      </c>
      <c r="C756" s="7">
        <v>1</v>
      </c>
      <c r="D756" t="s">
        <v>1326</v>
      </c>
      <c r="E756" t="s">
        <v>1327</v>
      </c>
      <c r="F756" s="6">
        <v>3352600</v>
      </c>
      <c r="G756" s="6">
        <v>5800000</v>
      </c>
      <c r="H756" s="3">
        <f t="shared" si="11"/>
        <v>2.9801245023515235E-5</v>
      </c>
    </row>
    <row r="757" spans="2:8" x14ac:dyDescent="0.35">
      <c r="B757" s="9">
        <v>753</v>
      </c>
      <c r="C757" s="7">
        <v>1</v>
      </c>
      <c r="D757" t="s">
        <v>1328</v>
      </c>
      <c r="E757" t="s">
        <v>1329</v>
      </c>
      <c r="F757" s="6">
        <v>3352500</v>
      </c>
      <c r="G757" s="6">
        <v>3476666</v>
      </c>
      <c r="H757" s="3">
        <f t="shared" si="11"/>
        <v>2.9800356124003706E-5</v>
      </c>
    </row>
    <row r="758" spans="2:8" x14ac:dyDescent="0.35">
      <c r="B758" s="9">
        <v>754</v>
      </c>
      <c r="C758" s="7">
        <v>1</v>
      </c>
      <c r="D758" t="s">
        <v>1330</v>
      </c>
      <c r="E758" t="s">
        <v>1331</v>
      </c>
      <c r="F758" s="6">
        <v>3345090</v>
      </c>
      <c r="G758" s="6">
        <v>3493940</v>
      </c>
      <c r="H758" s="3">
        <f t="shared" si="11"/>
        <v>2.9734488670199419E-5</v>
      </c>
    </row>
    <row r="759" spans="2:8" x14ac:dyDescent="0.35">
      <c r="B759" s="9">
        <v>755</v>
      </c>
      <c r="C759" s="7">
        <v>3</v>
      </c>
      <c r="D759" t="s">
        <v>1332</v>
      </c>
      <c r="E759" t="s">
        <v>1333</v>
      </c>
      <c r="F759" s="6">
        <v>3342057</v>
      </c>
      <c r="G759" s="6">
        <v>3563341.52</v>
      </c>
      <c r="H759" s="3">
        <f t="shared" si="11"/>
        <v>2.9707528348014752E-5</v>
      </c>
    </row>
    <row r="760" spans="2:8" x14ac:dyDescent="0.35">
      <c r="B760" s="9">
        <v>756</v>
      </c>
      <c r="C760" s="7">
        <v>1</v>
      </c>
      <c r="D760" t="s">
        <v>1334</v>
      </c>
      <c r="E760" t="s">
        <v>1335</v>
      </c>
      <c r="F760" s="6">
        <v>3332936</v>
      </c>
      <c r="G760" s="6">
        <v>3332936</v>
      </c>
      <c r="H760" s="3">
        <f t="shared" si="11"/>
        <v>2.9626451823568208E-5</v>
      </c>
    </row>
    <row r="761" spans="2:8" x14ac:dyDescent="0.35">
      <c r="B761" s="9">
        <v>757</v>
      </c>
      <c r="C761" s="7">
        <v>1</v>
      </c>
      <c r="D761" t="s">
        <v>1336</v>
      </c>
      <c r="E761" t="s">
        <v>1337</v>
      </c>
      <c r="F761" s="6">
        <v>3324202</v>
      </c>
      <c r="G761" s="6">
        <v>5540253</v>
      </c>
      <c r="H761" s="3">
        <f t="shared" si="11"/>
        <v>2.954881534023128E-5</v>
      </c>
    </row>
    <row r="762" spans="2:8" x14ac:dyDescent="0.35">
      <c r="B762" s="9">
        <v>758</v>
      </c>
      <c r="C762" s="7">
        <v>1</v>
      </c>
      <c r="D762" t="s">
        <v>1338</v>
      </c>
      <c r="E762" t="s">
        <v>1339</v>
      </c>
      <c r="F762" s="6">
        <v>3305100</v>
      </c>
      <c r="G762" s="6">
        <v>4275032</v>
      </c>
      <c r="H762" s="3">
        <f t="shared" si="11"/>
        <v>2.9379017755539045E-5</v>
      </c>
    </row>
    <row r="763" spans="2:8" x14ac:dyDescent="0.35">
      <c r="B763" s="9">
        <v>759</v>
      </c>
      <c r="C763" s="7">
        <v>1</v>
      </c>
      <c r="D763" t="s">
        <v>1340</v>
      </c>
      <c r="E763" t="s">
        <v>1341</v>
      </c>
      <c r="F763" s="6">
        <v>3287245.9</v>
      </c>
      <c r="G763" s="6">
        <v>3442857</v>
      </c>
      <c r="H763" s="3">
        <f t="shared" si="11"/>
        <v>2.9220312747851178E-5</v>
      </c>
    </row>
    <row r="764" spans="2:8" x14ac:dyDescent="0.35">
      <c r="B764" s="9">
        <v>760</v>
      </c>
      <c r="C764" s="7">
        <v>2</v>
      </c>
      <c r="D764" t="s">
        <v>1342</v>
      </c>
      <c r="E764" t="s">
        <v>1343</v>
      </c>
      <c r="F764" s="6">
        <v>3238000</v>
      </c>
      <c r="G764" s="6">
        <v>3241640</v>
      </c>
      <c r="H764" s="3">
        <f t="shared" si="11"/>
        <v>2.8782566183303207E-5</v>
      </c>
    </row>
    <row r="765" spans="2:8" x14ac:dyDescent="0.35">
      <c r="B765" s="9">
        <v>761</v>
      </c>
      <c r="C765" s="7">
        <v>1</v>
      </c>
      <c r="D765" t="s">
        <v>1344</v>
      </c>
      <c r="E765" t="s">
        <v>1345</v>
      </c>
      <c r="F765" s="6">
        <v>3224730</v>
      </c>
      <c r="G765" s="6">
        <v>3293333</v>
      </c>
      <c r="H765" s="3">
        <f t="shared" si="11"/>
        <v>2.8664609218123332E-5</v>
      </c>
    </row>
    <row r="766" spans="2:8" x14ac:dyDescent="0.35">
      <c r="B766" s="9">
        <v>762</v>
      </c>
      <c r="C766" s="7">
        <v>2</v>
      </c>
      <c r="D766" t="s">
        <v>1346</v>
      </c>
      <c r="E766" t="s">
        <v>1347</v>
      </c>
      <c r="F766" s="6">
        <v>3201840</v>
      </c>
      <c r="G766" s="6">
        <v>3654888</v>
      </c>
      <c r="H766" s="3">
        <f t="shared" si="11"/>
        <v>2.8461140119934384E-5</v>
      </c>
    </row>
    <row r="767" spans="2:8" x14ac:dyDescent="0.35">
      <c r="B767" s="9">
        <v>763</v>
      </c>
      <c r="C767" s="7">
        <v>1</v>
      </c>
      <c r="D767" t="s">
        <v>1348</v>
      </c>
      <c r="E767" t="s">
        <v>1349</v>
      </c>
      <c r="F767" s="6">
        <v>3191150</v>
      </c>
      <c r="G767" s="6">
        <v>3207547</v>
      </c>
      <c r="H767" s="3">
        <f t="shared" si="11"/>
        <v>2.8366116762151955E-5</v>
      </c>
    </row>
    <row r="768" spans="2:8" x14ac:dyDescent="0.35">
      <c r="B768" s="9">
        <v>764</v>
      </c>
      <c r="C768" s="7">
        <v>1</v>
      </c>
      <c r="D768" t="s">
        <v>1350</v>
      </c>
      <c r="E768" t="s">
        <v>1351</v>
      </c>
      <c r="F768" s="6">
        <v>3185376</v>
      </c>
      <c r="G768" s="6">
        <v>3189166</v>
      </c>
      <c r="H768" s="3">
        <f t="shared" si="11"/>
        <v>2.8314791704356279E-5</v>
      </c>
    </row>
    <row r="769" spans="2:8" x14ac:dyDescent="0.35">
      <c r="B769" s="9">
        <v>765</v>
      </c>
      <c r="C769" s="7">
        <v>1</v>
      </c>
      <c r="D769" t="s">
        <v>1352</v>
      </c>
      <c r="E769" t="s">
        <v>1353</v>
      </c>
      <c r="F769" s="6">
        <v>3185000</v>
      </c>
      <c r="G769" s="6">
        <v>3200000</v>
      </c>
      <c r="H769" s="3">
        <f t="shared" si="11"/>
        <v>2.8311449442192932E-5</v>
      </c>
    </row>
    <row r="770" spans="2:8" x14ac:dyDescent="0.35">
      <c r="B770" s="9">
        <v>766</v>
      </c>
      <c r="C770" s="7">
        <v>6</v>
      </c>
      <c r="D770" t="s">
        <v>1467</v>
      </c>
      <c r="E770" t="s">
        <v>1468</v>
      </c>
      <c r="F770" s="6">
        <v>3174648.57</v>
      </c>
      <c r="G770" s="6">
        <v>3706078</v>
      </c>
      <c r="H770" s="3">
        <f t="shared" si="11"/>
        <v>2.8219435631486683E-5</v>
      </c>
    </row>
    <row r="771" spans="2:8" x14ac:dyDescent="0.35">
      <c r="B771" s="9">
        <v>767</v>
      </c>
      <c r="C771" s="7">
        <v>1</v>
      </c>
      <c r="D771" t="s">
        <v>1354</v>
      </c>
      <c r="E771" t="s">
        <v>1355</v>
      </c>
      <c r="F771" s="6">
        <v>3160893</v>
      </c>
      <c r="G771" s="6">
        <v>3327457</v>
      </c>
      <c r="H771" s="3">
        <f t="shared" si="11"/>
        <v>2.809716243694868E-5</v>
      </c>
    </row>
    <row r="772" spans="2:8" x14ac:dyDescent="0.35">
      <c r="B772" s="9">
        <v>768</v>
      </c>
      <c r="C772" s="7">
        <v>3</v>
      </c>
      <c r="D772" t="s">
        <v>1356</v>
      </c>
      <c r="E772" t="s">
        <v>1357</v>
      </c>
      <c r="F772" s="6">
        <v>3157726</v>
      </c>
      <c r="G772" s="6">
        <v>3466137.21</v>
      </c>
      <c r="H772" s="3">
        <f t="shared" si="11"/>
        <v>2.8069010989418561E-5</v>
      </c>
    </row>
    <row r="773" spans="2:8" x14ac:dyDescent="0.35">
      <c r="B773" s="9">
        <v>769</v>
      </c>
      <c r="C773" s="7">
        <v>1</v>
      </c>
      <c r="D773" t="s">
        <v>1358</v>
      </c>
      <c r="E773" t="s">
        <v>1359</v>
      </c>
      <c r="F773" s="6">
        <v>3133000</v>
      </c>
      <c r="G773" s="6">
        <v>3333333</v>
      </c>
      <c r="H773" s="3">
        <f t="shared" si="11"/>
        <v>2.7849221696197947E-5</v>
      </c>
    </row>
    <row r="774" spans="2:8" x14ac:dyDescent="0.35">
      <c r="B774" s="9">
        <v>770</v>
      </c>
      <c r="C774" s="7">
        <v>2</v>
      </c>
      <c r="D774" t="s">
        <v>1360</v>
      </c>
      <c r="E774" t="s">
        <v>1361</v>
      </c>
      <c r="F774" s="6">
        <v>3095800</v>
      </c>
      <c r="G774" s="6">
        <v>3267150</v>
      </c>
      <c r="H774" s="3">
        <f t="shared" ref="H774:H837" si="12">F774/SUM($F$4:$F$974)</f>
        <v>2.7518551077909224E-5</v>
      </c>
    </row>
    <row r="775" spans="2:8" x14ac:dyDescent="0.35">
      <c r="B775" s="9">
        <v>771</v>
      </c>
      <c r="C775" s="7">
        <v>1</v>
      </c>
      <c r="D775" t="s">
        <v>1362</v>
      </c>
      <c r="E775" t="s">
        <v>1363</v>
      </c>
      <c r="F775" s="6">
        <v>3080000</v>
      </c>
      <c r="G775" s="6">
        <v>3082343</v>
      </c>
      <c r="H775" s="3">
        <f t="shared" si="12"/>
        <v>2.7378104955087672E-5</v>
      </c>
    </row>
    <row r="776" spans="2:8" x14ac:dyDescent="0.35">
      <c r="B776" s="9">
        <v>772</v>
      </c>
      <c r="C776" s="7">
        <v>1</v>
      </c>
      <c r="D776" t="s">
        <v>1364</v>
      </c>
      <c r="E776" t="s">
        <v>1365</v>
      </c>
      <c r="F776" s="6">
        <v>3054490</v>
      </c>
      <c r="G776" s="6">
        <v>3071000</v>
      </c>
      <c r="H776" s="3">
        <f t="shared" si="12"/>
        <v>2.7151346689696667E-5</v>
      </c>
    </row>
    <row r="777" spans="2:8" x14ac:dyDescent="0.35">
      <c r="B777" s="9">
        <v>773</v>
      </c>
      <c r="C777" s="7">
        <v>2</v>
      </c>
      <c r="D777" t="s">
        <v>1366</v>
      </c>
      <c r="E777" t="s">
        <v>1367</v>
      </c>
      <c r="F777" s="6">
        <v>3027800</v>
      </c>
      <c r="G777" s="6">
        <v>3079999</v>
      </c>
      <c r="H777" s="3">
        <f t="shared" si="12"/>
        <v>2.6914099410069627E-5</v>
      </c>
    </row>
    <row r="778" spans="2:8" x14ac:dyDescent="0.35">
      <c r="B778" s="9">
        <v>774</v>
      </c>
      <c r="C778" s="7">
        <v>1</v>
      </c>
      <c r="D778" t="s">
        <v>1368</v>
      </c>
      <c r="E778" t="s">
        <v>1369</v>
      </c>
      <c r="F778" s="6">
        <v>3022180</v>
      </c>
      <c r="G778" s="6">
        <v>3049999</v>
      </c>
      <c r="H778" s="3">
        <f t="shared" si="12"/>
        <v>2.6864143257521706E-5</v>
      </c>
    </row>
    <row r="779" spans="2:8" x14ac:dyDescent="0.35">
      <c r="B779" s="9">
        <v>775</v>
      </c>
      <c r="C779" s="7">
        <v>1</v>
      </c>
      <c r="D779" t="s">
        <v>1370</v>
      </c>
      <c r="E779" t="s">
        <v>1371</v>
      </c>
      <c r="F779" s="6">
        <v>2999000</v>
      </c>
      <c r="G779" s="6">
        <v>3500000</v>
      </c>
      <c r="H779" s="3">
        <f t="shared" si="12"/>
        <v>2.6658096350749327E-5</v>
      </c>
    </row>
    <row r="780" spans="2:8" x14ac:dyDescent="0.35">
      <c r="B780" s="9">
        <v>776</v>
      </c>
      <c r="C780" s="7">
        <v>3</v>
      </c>
      <c r="D780" t="s">
        <v>1372</v>
      </c>
      <c r="E780" t="s">
        <v>1373</v>
      </c>
      <c r="F780" s="6">
        <v>2994250</v>
      </c>
      <c r="G780" s="6">
        <v>4653127</v>
      </c>
      <c r="H780" s="3">
        <f t="shared" si="12"/>
        <v>2.6615873623951706E-5</v>
      </c>
    </row>
    <row r="781" spans="2:8" x14ac:dyDescent="0.35">
      <c r="B781" s="9">
        <v>777</v>
      </c>
      <c r="C781" s="7">
        <v>1</v>
      </c>
      <c r="D781" t="s">
        <v>1939</v>
      </c>
      <c r="E781" t="s">
        <v>1940</v>
      </c>
      <c r="F781" s="6">
        <v>2989800</v>
      </c>
      <c r="G781" s="6">
        <v>3040000</v>
      </c>
      <c r="H781" s="3">
        <f t="shared" si="12"/>
        <v>2.6576317595688675E-5</v>
      </c>
    </row>
    <row r="782" spans="2:8" x14ac:dyDescent="0.35">
      <c r="B782" s="9">
        <v>778</v>
      </c>
      <c r="C782" s="7">
        <v>2</v>
      </c>
      <c r="D782" t="s">
        <v>1374</v>
      </c>
      <c r="E782" t="s">
        <v>1375</v>
      </c>
      <c r="F782" s="6">
        <v>2973082.25</v>
      </c>
      <c r="G782" s="6">
        <v>3563698.7800000003</v>
      </c>
      <c r="H782" s="3">
        <f t="shared" si="12"/>
        <v>2.6427713597600064E-5</v>
      </c>
    </row>
    <row r="783" spans="2:8" x14ac:dyDescent="0.35">
      <c r="B783" s="9">
        <v>779</v>
      </c>
      <c r="C783" s="7">
        <v>1</v>
      </c>
      <c r="D783" t="s">
        <v>1376</v>
      </c>
      <c r="E783" t="s">
        <v>1377</v>
      </c>
      <c r="F783" s="6">
        <v>2964695</v>
      </c>
      <c r="G783" s="6">
        <v>3927566</v>
      </c>
      <c r="H783" s="3">
        <f t="shared" si="12"/>
        <v>2.6353159373319365E-5</v>
      </c>
    </row>
    <row r="784" spans="2:8" x14ac:dyDescent="0.35">
      <c r="B784" s="9">
        <v>780</v>
      </c>
      <c r="C784" s="7">
        <v>3</v>
      </c>
      <c r="D784" t="s">
        <v>1378</v>
      </c>
      <c r="E784" t="s">
        <v>1379</v>
      </c>
      <c r="F784" s="6">
        <v>2963323</v>
      </c>
      <c r="G784" s="6">
        <v>3839064</v>
      </c>
      <c r="H784" s="3">
        <f t="shared" si="12"/>
        <v>2.6340963672021188E-5</v>
      </c>
    </row>
    <row r="785" spans="2:8" x14ac:dyDescent="0.35">
      <c r="B785" s="9">
        <v>781</v>
      </c>
      <c r="C785" s="7">
        <v>2</v>
      </c>
      <c r="D785" t="s">
        <v>1380</v>
      </c>
      <c r="E785" t="s">
        <v>1381</v>
      </c>
      <c r="F785" s="6">
        <v>2960000</v>
      </c>
      <c r="G785" s="6">
        <v>3083336</v>
      </c>
      <c r="H785" s="3">
        <f t="shared" si="12"/>
        <v>2.6311425541253086E-5</v>
      </c>
    </row>
    <row r="786" spans="2:8" x14ac:dyDescent="0.35">
      <c r="B786" s="9">
        <v>782</v>
      </c>
      <c r="C786" s="7">
        <v>1</v>
      </c>
      <c r="D786" t="s">
        <v>1382</v>
      </c>
      <c r="E786" t="s">
        <v>1383</v>
      </c>
      <c r="F786" s="6">
        <v>2953500</v>
      </c>
      <c r="G786" s="6">
        <v>3333333</v>
      </c>
      <c r="H786" s="3">
        <f t="shared" si="12"/>
        <v>2.6253647073003714E-5</v>
      </c>
    </row>
    <row r="787" spans="2:8" x14ac:dyDescent="0.35">
      <c r="B787" s="9">
        <v>783</v>
      </c>
      <c r="C787" s="7">
        <v>1</v>
      </c>
      <c r="D787" t="s">
        <v>1384</v>
      </c>
      <c r="E787" t="s">
        <v>1385</v>
      </c>
      <c r="F787" s="6">
        <v>2948589</v>
      </c>
      <c r="G787" s="6">
        <v>3036597</v>
      </c>
      <c r="H787" s="3">
        <f t="shared" si="12"/>
        <v>2.6209993217992534E-5</v>
      </c>
    </row>
    <row r="788" spans="2:8" x14ac:dyDescent="0.35">
      <c r="B788" s="9">
        <v>784</v>
      </c>
      <c r="C788" s="7">
        <v>2</v>
      </c>
      <c r="D788" t="s">
        <v>1386</v>
      </c>
      <c r="E788" t="s">
        <v>1387</v>
      </c>
      <c r="F788" s="6">
        <v>2936700</v>
      </c>
      <c r="G788" s="6">
        <v>3828033</v>
      </c>
      <c r="H788" s="3">
        <f t="shared" si="12"/>
        <v>2.610431195506687E-5</v>
      </c>
    </row>
    <row r="789" spans="2:8" x14ac:dyDescent="0.35">
      <c r="B789" s="9">
        <v>785</v>
      </c>
      <c r="C789" s="7">
        <v>1</v>
      </c>
      <c r="D789" t="s">
        <v>1388</v>
      </c>
      <c r="E789" t="s">
        <v>1389</v>
      </c>
      <c r="F789" s="6">
        <v>2930495</v>
      </c>
      <c r="G789" s="6">
        <v>2959755</v>
      </c>
      <c r="H789" s="3">
        <f t="shared" si="12"/>
        <v>2.6049155740376508E-5</v>
      </c>
    </row>
    <row r="790" spans="2:8" x14ac:dyDescent="0.35">
      <c r="B790" s="9">
        <v>786</v>
      </c>
      <c r="C790" s="7">
        <v>1</v>
      </c>
      <c r="D790" t="s">
        <v>1390</v>
      </c>
      <c r="E790" t="s">
        <v>1391</v>
      </c>
      <c r="F790" s="6">
        <v>2916000</v>
      </c>
      <c r="G790" s="6">
        <v>3000000</v>
      </c>
      <c r="H790" s="3">
        <f t="shared" si="12"/>
        <v>2.5920309756180405E-5</v>
      </c>
    </row>
    <row r="791" spans="2:8" x14ac:dyDescent="0.35">
      <c r="B791" s="9">
        <v>787</v>
      </c>
      <c r="C791" s="7">
        <v>1</v>
      </c>
      <c r="D791" t="s">
        <v>1394</v>
      </c>
      <c r="E791" t="s">
        <v>1395</v>
      </c>
      <c r="F791" s="6">
        <v>2900000</v>
      </c>
      <c r="G791" s="6">
        <v>2916666</v>
      </c>
      <c r="H791" s="3">
        <f t="shared" si="12"/>
        <v>2.5778085834335793E-5</v>
      </c>
    </row>
    <row r="792" spans="2:8" x14ac:dyDescent="0.35">
      <c r="B792" s="9">
        <v>788</v>
      </c>
      <c r="C792" s="7">
        <v>1</v>
      </c>
      <c r="D792" t="s">
        <v>1396</v>
      </c>
      <c r="E792" t="s">
        <v>1397</v>
      </c>
      <c r="F792" s="6">
        <v>2891763.53</v>
      </c>
      <c r="G792" s="6">
        <v>2974183</v>
      </c>
      <c r="H792" s="3">
        <f t="shared" si="12"/>
        <v>2.5704871892738573E-5</v>
      </c>
    </row>
    <row r="793" spans="2:8" x14ac:dyDescent="0.35">
      <c r="B793" s="9">
        <v>789</v>
      </c>
      <c r="C793" s="7">
        <v>1</v>
      </c>
      <c r="D793" t="s">
        <v>1398</v>
      </c>
      <c r="E793" t="s">
        <v>1399</v>
      </c>
      <c r="F793" s="6">
        <v>2868125</v>
      </c>
      <c r="G793" s="6">
        <v>5000000</v>
      </c>
      <c r="H793" s="3">
        <f t="shared" si="12"/>
        <v>2.5494749115035981E-5</v>
      </c>
    </row>
    <row r="794" spans="2:8" x14ac:dyDescent="0.35">
      <c r="B794" s="9">
        <v>790</v>
      </c>
      <c r="C794" s="7">
        <v>2</v>
      </c>
      <c r="D794" t="s">
        <v>1400</v>
      </c>
      <c r="E794" t="s">
        <v>1401</v>
      </c>
      <c r="F794" s="6">
        <v>2800000</v>
      </c>
      <c r="G794" s="6">
        <v>2861928</v>
      </c>
      <c r="H794" s="3">
        <f t="shared" si="12"/>
        <v>2.4889186322806974E-5</v>
      </c>
    </row>
    <row r="795" spans="2:8" x14ac:dyDescent="0.35">
      <c r="B795" s="9">
        <v>791</v>
      </c>
      <c r="C795" s="7">
        <v>1</v>
      </c>
      <c r="D795" t="s">
        <v>1402</v>
      </c>
      <c r="E795" t="s">
        <v>1403</v>
      </c>
      <c r="F795" s="6">
        <v>2800000</v>
      </c>
      <c r="G795" s="6">
        <v>3000000</v>
      </c>
      <c r="H795" s="3">
        <f t="shared" si="12"/>
        <v>2.4889186322806974E-5</v>
      </c>
    </row>
    <row r="796" spans="2:8" x14ac:dyDescent="0.35">
      <c r="B796" s="9">
        <v>792</v>
      </c>
      <c r="C796" s="7">
        <v>2</v>
      </c>
      <c r="D796" t="s">
        <v>1404</v>
      </c>
      <c r="E796" t="s">
        <v>1405</v>
      </c>
      <c r="F796" s="6">
        <v>2799200</v>
      </c>
      <c r="G796" s="6">
        <v>2826666</v>
      </c>
      <c r="H796" s="3">
        <f t="shared" si="12"/>
        <v>2.4882075126714742E-5</v>
      </c>
    </row>
    <row r="797" spans="2:8" x14ac:dyDescent="0.35">
      <c r="B797" s="9">
        <v>793</v>
      </c>
      <c r="C797" s="7">
        <v>1</v>
      </c>
      <c r="D797" t="s">
        <v>1406</v>
      </c>
      <c r="E797" t="s">
        <v>1407</v>
      </c>
      <c r="F797" s="6">
        <v>2797000</v>
      </c>
      <c r="G797" s="6">
        <v>2900000</v>
      </c>
      <c r="H797" s="3">
        <f t="shared" si="12"/>
        <v>2.4862519337461108E-5</v>
      </c>
    </row>
    <row r="798" spans="2:8" x14ac:dyDescent="0.35">
      <c r="B798" s="9">
        <v>794</v>
      </c>
      <c r="C798" s="7">
        <v>1</v>
      </c>
      <c r="D798" t="s">
        <v>1408</v>
      </c>
      <c r="E798" t="s">
        <v>1409</v>
      </c>
      <c r="F798" s="6">
        <v>2795500</v>
      </c>
      <c r="G798" s="6">
        <v>3125000</v>
      </c>
      <c r="H798" s="3">
        <f t="shared" si="12"/>
        <v>2.4849185844788176E-5</v>
      </c>
    </row>
    <row r="799" spans="2:8" x14ac:dyDescent="0.35">
      <c r="B799" s="9">
        <v>795</v>
      </c>
      <c r="C799" s="7">
        <v>1</v>
      </c>
      <c r="D799" t="s">
        <v>1410</v>
      </c>
      <c r="E799" t="s">
        <v>1411</v>
      </c>
      <c r="F799" s="6">
        <v>2790430</v>
      </c>
      <c r="G799" s="6">
        <v>3235800</v>
      </c>
      <c r="H799" s="3">
        <f t="shared" si="12"/>
        <v>2.4804118639553665E-5</v>
      </c>
    </row>
    <row r="800" spans="2:8" x14ac:dyDescent="0.35">
      <c r="B800" s="9">
        <v>796</v>
      </c>
      <c r="C800" s="7">
        <v>1</v>
      </c>
      <c r="D800" t="s">
        <v>1413</v>
      </c>
      <c r="E800" t="s">
        <v>1414</v>
      </c>
      <c r="F800" s="6">
        <v>2746106</v>
      </c>
      <c r="G800" s="6">
        <v>2750000</v>
      </c>
      <c r="H800" s="3">
        <f t="shared" si="12"/>
        <v>2.441012282006363E-5</v>
      </c>
    </row>
    <row r="801" spans="2:8" x14ac:dyDescent="0.35">
      <c r="B801" s="9">
        <v>797</v>
      </c>
      <c r="C801" s="7">
        <v>1</v>
      </c>
      <c r="D801" t="s">
        <v>1416</v>
      </c>
      <c r="E801" t="s">
        <v>1417</v>
      </c>
      <c r="F801" s="6">
        <v>2704950</v>
      </c>
      <c r="G801" s="6">
        <v>3000000</v>
      </c>
      <c r="H801" s="3">
        <f t="shared" si="12"/>
        <v>2.4044287337098829E-5</v>
      </c>
    </row>
    <row r="802" spans="2:8" x14ac:dyDescent="0.35">
      <c r="B802" s="9">
        <v>798</v>
      </c>
      <c r="C802" s="7">
        <v>1</v>
      </c>
      <c r="D802" t="s">
        <v>1418</v>
      </c>
      <c r="E802" t="s">
        <v>1419</v>
      </c>
      <c r="F802" s="6">
        <v>2651100</v>
      </c>
      <c r="G802" s="6">
        <v>3325200</v>
      </c>
      <c r="H802" s="3">
        <f t="shared" si="12"/>
        <v>2.3565614950140559E-5</v>
      </c>
    </row>
    <row r="803" spans="2:8" x14ac:dyDescent="0.35">
      <c r="B803" s="9">
        <v>799</v>
      </c>
      <c r="C803" s="7">
        <v>1</v>
      </c>
      <c r="D803" t="s">
        <v>1420</v>
      </c>
      <c r="E803" t="s">
        <v>1421</v>
      </c>
      <c r="F803" s="6">
        <v>2635294</v>
      </c>
      <c r="G803" s="6">
        <v>2897602.21</v>
      </c>
      <c r="H803" s="3">
        <f t="shared" si="12"/>
        <v>2.3425115493348314E-5</v>
      </c>
    </row>
    <row r="804" spans="2:8" x14ac:dyDescent="0.35">
      <c r="B804" s="9">
        <v>800</v>
      </c>
      <c r="C804" s="7">
        <v>2</v>
      </c>
      <c r="D804" t="s">
        <v>1422</v>
      </c>
      <c r="E804" t="s">
        <v>1423</v>
      </c>
      <c r="F804" s="6">
        <v>2615907</v>
      </c>
      <c r="G804" s="6">
        <v>2634999</v>
      </c>
      <c r="H804" s="3">
        <f t="shared" si="12"/>
        <v>2.325278454504822E-5</v>
      </c>
    </row>
    <row r="805" spans="2:8" x14ac:dyDescent="0.35">
      <c r="B805" s="9">
        <v>801</v>
      </c>
      <c r="C805" s="7">
        <v>3</v>
      </c>
      <c r="D805" t="s">
        <v>1424</v>
      </c>
      <c r="E805" t="s">
        <v>1425</v>
      </c>
      <c r="F805" s="6">
        <v>2591794</v>
      </c>
      <c r="G805" s="6">
        <v>2591794</v>
      </c>
      <c r="H805" s="3">
        <f t="shared" si="12"/>
        <v>2.3038444205833278E-5</v>
      </c>
    </row>
    <row r="806" spans="2:8" x14ac:dyDescent="0.35">
      <c r="B806" s="9">
        <v>802</v>
      </c>
      <c r="C806" s="7">
        <v>1</v>
      </c>
      <c r="D806" t="s">
        <v>1427</v>
      </c>
      <c r="E806" t="s">
        <v>1428</v>
      </c>
      <c r="F806" s="6">
        <v>2499966</v>
      </c>
      <c r="G806" s="6">
        <v>2500000</v>
      </c>
      <c r="H806" s="3">
        <f t="shared" si="12"/>
        <v>2.2222185562386591E-5</v>
      </c>
    </row>
    <row r="807" spans="2:8" x14ac:dyDescent="0.35">
      <c r="B807" s="9">
        <v>803</v>
      </c>
      <c r="C807" s="7">
        <v>1</v>
      </c>
      <c r="D807" t="s">
        <v>1429</v>
      </c>
      <c r="E807" t="s">
        <v>1430</v>
      </c>
      <c r="F807" s="6">
        <v>2495900</v>
      </c>
      <c r="G807" s="6">
        <v>2833250</v>
      </c>
      <c r="H807" s="3">
        <f t="shared" si="12"/>
        <v>2.2186042908247831E-5</v>
      </c>
    </row>
    <row r="808" spans="2:8" x14ac:dyDescent="0.35">
      <c r="B808" s="9">
        <v>804</v>
      </c>
      <c r="C808" s="7">
        <v>1</v>
      </c>
      <c r="D808" t="s">
        <v>1431</v>
      </c>
      <c r="E808" t="s">
        <v>1432</v>
      </c>
      <c r="F808" s="6">
        <v>2483217</v>
      </c>
      <c r="G808" s="6">
        <v>2483875</v>
      </c>
      <c r="H808" s="3">
        <f t="shared" si="12"/>
        <v>2.2073303783200628E-5</v>
      </c>
    </row>
    <row r="809" spans="2:8" x14ac:dyDescent="0.35">
      <c r="B809" s="9">
        <v>805</v>
      </c>
      <c r="C809" s="7">
        <v>1</v>
      </c>
      <c r="D809" t="s">
        <v>1433</v>
      </c>
      <c r="E809" t="s">
        <v>1434</v>
      </c>
      <c r="F809" s="6">
        <v>2465400</v>
      </c>
      <c r="G809" s="6">
        <v>2511000</v>
      </c>
      <c r="H809" s="3">
        <f t="shared" si="12"/>
        <v>2.191492855723154E-5</v>
      </c>
    </row>
    <row r="810" spans="2:8" x14ac:dyDescent="0.35">
      <c r="B810" s="9">
        <v>806</v>
      </c>
      <c r="C810" s="7">
        <v>1</v>
      </c>
      <c r="D810" t="s">
        <v>1435</v>
      </c>
      <c r="E810" t="s">
        <v>1436</v>
      </c>
      <c r="F810" s="6">
        <v>2453000</v>
      </c>
      <c r="G810" s="6">
        <v>2499360</v>
      </c>
      <c r="H810" s="3">
        <f t="shared" si="12"/>
        <v>2.1804705017801965E-5</v>
      </c>
    </row>
    <row r="811" spans="2:8" x14ac:dyDescent="0.35">
      <c r="B811" s="9">
        <v>807</v>
      </c>
      <c r="C811" s="7">
        <v>1</v>
      </c>
      <c r="D811" t="s">
        <v>1437</v>
      </c>
      <c r="E811" t="s">
        <v>1438</v>
      </c>
      <c r="F811" s="6">
        <v>2451500</v>
      </c>
      <c r="G811" s="6">
        <v>3145700</v>
      </c>
      <c r="H811" s="3">
        <f t="shared" si="12"/>
        <v>2.1791371525129033E-5</v>
      </c>
    </row>
    <row r="812" spans="2:8" x14ac:dyDescent="0.35">
      <c r="B812" s="9">
        <v>808</v>
      </c>
      <c r="C812" s="7">
        <v>1</v>
      </c>
      <c r="D812" t="s">
        <v>1439</v>
      </c>
      <c r="E812" t="s">
        <v>1440</v>
      </c>
      <c r="F812" s="6">
        <v>2451111.1800000002</v>
      </c>
      <c r="G812" s="6">
        <v>2629203</v>
      </c>
      <c r="H812" s="3">
        <f t="shared" si="12"/>
        <v>2.1787915306048308E-5</v>
      </c>
    </row>
    <row r="813" spans="2:8" x14ac:dyDescent="0.35">
      <c r="B813" s="9">
        <v>809</v>
      </c>
      <c r="C813" s="7">
        <v>3</v>
      </c>
      <c r="D813" t="s">
        <v>1441</v>
      </c>
      <c r="E813" t="s">
        <v>1442</v>
      </c>
      <c r="F813" s="6">
        <v>2433368.7999999998</v>
      </c>
      <c r="G813" s="6">
        <v>2876823</v>
      </c>
      <c r="H813" s="3">
        <f t="shared" si="12"/>
        <v>2.163020337689472E-5</v>
      </c>
    </row>
    <row r="814" spans="2:8" x14ac:dyDescent="0.35">
      <c r="B814" s="9">
        <v>810</v>
      </c>
      <c r="C814" s="7">
        <v>11</v>
      </c>
      <c r="D814" t="s">
        <v>1443</v>
      </c>
      <c r="E814" t="s">
        <v>1444</v>
      </c>
      <c r="F814" s="6">
        <v>2429445.6</v>
      </c>
      <c r="G814" s="6">
        <v>2802032.3</v>
      </c>
      <c r="H814" s="3">
        <f t="shared" si="12"/>
        <v>2.1595330071258424E-5</v>
      </c>
    </row>
    <row r="815" spans="2:8" x14ac:dyDescent="0.35">
      <c r="B815" s="9">
        <v>811</v>
      </c>
      <c r="C815" s="7">
        <v>1</v>
      </c>
      <c r="D815" t="s">
        <v>1445</v>
      </c>
      <c r="E815" t="s">
        <v>1446</v>
      </c>
      <c r="F815" s="6">
        <v>2400700</v>
      </c>
      <c r="G815" s="6">
        <v>2499888</v>
      </c>
      <c r="H815" s="3">
        <f t="shared" si="12"/>
        <v>2.1339810573272393E-5</v>
      </c>
    </row>
    <row r="816" spans="2:8" x14ac:dyDescent="0.35">
      <c r="B816" s="9">
        <v>812</v>
      </c>
      <c r="C816" s="7">
        <v>1</v>
      </c>
      <c r="D816" t="s">
        <v>1447</v>
      </c>
      <c r="E816" t="s">
        <v>1448</v>
      </c>
      <c r="F816" s="6">
        <v>2400000</v>
      </c>
      <c r="G816" s="6">
        <v>2500000</v>
      </c>
      <c r="H816" s="3">
        <f t="shared" si="12"/>
        <v>2.133358827669169E-5</v>
      </c>
    </row>
    <row r="817" spans="2:8" x14ac:dyDescent="0.35">
      <c r="B817" s="9">
        <v>813</v>
      </c>
      <c r="C817" s="7">
        <v>1</v>
      </c>
      <c r="D817" t="s">
        <v>1449</v>
      </c>
      <c r="E817" t="s">
        <v>1450</v>
      </c>
      <c r="F817" s="6">
        <v>2390000</v>
      </c>
      <c r="G817" s="6">
        <v>2527000</v>
      </c>
      <c r="H817" s="3">
        <f t="shared" si="12"/>
        <v>2.1244698325538808E-5</v>
      </c>
    </row>
    <row r="818" spans="2:8" x14ac:dyDescent="0.35">
      <c r="B818" s="9">
        <v>814</v>
      </c>
      <c r="C818" s="7">
        <v>1</v>
      </c>
      <c r="D818" t="s">
        <v>1451</v>
      </c>
      <c r="E818" t="s">
        <v>1452</v>
      </c>
      <c r="F818" s="6">
        <v>2382752</v>
      </c>
      <c r="G818" s="6">
        <v>2500000</v>
      </c>
      <c r="H818" s="3">
        <f t="shared" si="12"/>
        <v>2.1180270888943201E-5</v>
      </c>
    </row>
    <row r="819" spans="2:8" x14ac:dyDescent="0.35">
      <c r="B819" s="9">
        <v>815</v>
      </c>
      <c r="C819" s="7">
        <v>2</v>
      </c>
      <c r="D819" t="s">
        <v>1453</v>
      </c>
      <c r="E819" t="s">
        <v>1454</v>
      </c>
      <c r="F819" s="6">
        <v>2379306.7000000002</v>
      </c>
      <c r="G819" s="6">
        <v>2555015.12</v>
      </c>
      <c r="H819" s="3">
        <f t="shared" si="12"/>
        <v>2.1149645634072501E-5</v>
      </c>
    </row>
    <row r="820" spans="2:8" x14ac:dyDescent="0.35">
      <c r="B820" s="9">
        <v>816</v>
      </c>
      <c r="C820" s="7">
        <v>1</v>
      </c>
      <c r="D820" t="s">
        <v>1455</v>
      </c>
      <c r="E820" t="s">
        <v>1456</v>
      </c>
      <c r="F820" s="6">
        <v>2378640</v>
      </c>
      <c r="G820" s="6">
        <v>2417333</v>
      </c>
      <c r="H820" s="3">
        <f t="shared" si="12"/>
        <v>2.1143719341029137E-5</v>
      </c>
    </row>
    <row r="821" spans="2:8" x14ac:dyDescent="0.35">
      <c r="B821" s="9">
        <v>817</v>
      </c>
      <c r="C821" s="7">
        <v>1</v>
      </c>
      <c r="D821" t="s">
        <v>1457</v>
      </c>
      <c r="E821" t="s">
        <v>1458</v>
      </c>
      <c r="F821" s="6">
        <v>2368200</v>
      </c>
      <c r="G821" s="6">
        <v>2554950</v>
      </c>
      <c r="H821" s="3">
        <f t="shared" si="12"/>
        <v>2.1050918232025527E-5</v>
      </c>
    </row>
    <row r="822" spans="2:8" x14ac:dyDescent="0.35">
      <c r="B822" s="9">
        <v>818</v>
      </c>
      <c r="C822" s="7">
        <v>1</v>
      </c>
      <c r="D822" t="s">
        <v>1459</v>
      </c>
      <c r="E822" t="s">
        <v>1460</v>
      </c>
      <c r="F822" s="6">
        <v>2348062</v>
      </c>
      <c r="G822" s="6">
        <v>2978731</v>
      </c>
      <c r="H822" s="3">
        <f t="shared" si="12"/>
        <v>2.0871911648393854E-5</v>
      </c>
    </row>
    <row r="823" spans="2:8" x14ac:dyDescent="0.35">
      <c r="B823" s="9">
        <v>819</v>
      </c>
      <c r="C823" s="7">
        <v>1</v>
      </c>
      <c r="D823" t="s">
        <v>1461</v>
      </c>
      <c r="E823" t="s">
        <v>1462</v>
      </c>
      <c r="F823" s="6">
        <v>2345000</v>
      </c>
      <c r="G823" s="6">
        <v>2587500</v>
      </c>
      <c r="H823" s="3">
        <f t="shared" si="12"/>
        <v>2.0844693545350841E-5</v>
      </c>
    </row>
    <row r="824" spans="2:8" x14ac:dyDescent="0.35">
      <c r="B824" s="9">
        <v>820</v>
      </c>
      <c r="C824" s="7">
        <v>1</v>
      </c>
      <c r="D824" t="s">
        <v>1463</v>
      </c>
      <c r="E824" t="s">
        <v>1464</v>
      </c>
      <c r="F824" s="6">
        <v>2332000</v>
      </c>
      <c r="G824" s="6">
        <v>2332497</v>
      </c>
      <c r="H824" s="3">
        <f t="shared" si="12"/>
        <v>2.0729136608852093E-5</v>
      </c>
    </row>
    <row r="825" spans="2:8" x14ac:dyDescent="0.35">
      <c r="B825" s="9">
        <v>821</v>
      </c>
      <c r="C825" s="7">
        <v>1</v>
      </c>
      <c r="D825" t="s">
        <v>1465</v>
      </c>
      <c r="E825" t="s">
        <v>1466</v>
      </c>
      <c r="F825" s="6">
        <v>2330200</v>
      </c>
      <c r="G825" s="6">
        <v>2338000</v>
      </c>
      <c r="H825" s="3">
        <f t="shared" si="12"/>
        <v>2.0713136417644575E-5</v>
      </c>
    </row>
    <row r="826" spans="2:8" x14ac:dyDescent="0.35">
      <c r="B826" s="9">
        <v>822</v>
      </c>
      <c r="C826" s="7">
        <v>1</v>
      </c>
      <c r="D826" t="s">
        <v>1469</v>
      </c>
      <c r="E826" t="s">
        <v>1470</v>
      </c>
      <c r="F826" s="6">
        <v>2315180.31</v>
      </c>
      <c r="G826" s="6">
        <v>2500000</v>
      </c>
      <c r="H826" s="3">
        <f t="shared" si="12"/>
        <v>2.0579626466601431E-5</v>
      </c>
    </row>
    <row r="827" spans="2:8" x14ac:dyDescent="0.35">
      <c r="B827" s="9">
        <v>823</v>
      </c>
      <c r="C827" s="7">
        <v>2</v>
      </c>
      <c r="D827" t="s">
        <v>1471</v>
      </c>
      <c r="E827" t="s">
        <v>1472</v>
      </c>
      <c r="F827" s="6">
        <v>2306000</v>
      </c>
      <c r="G827" s="6">
        <v>2492440</v>
      </c>
      <c r="H827" s="3">
        <f t="shared" si="12"/>
        <v>2.04980227358546E-5</v>
      </c>
    </row>
    <row r="828" spans="2:8" x14ac:dyDescent="0.35">
      <c r="B828" s="9">
        <v>824</v>
      </c>
      <c r="C828" s="7">
        <v>1</v>
      </c>
      <c r="D828" t="s">
        <v>1473</v>
      </c>
      <c r="E828" t="s">
        <v>1474</v>
      </c>
      <c r="F828" s="6">
        <v>2304000</v>
      </c>
      <c r="G828" s="6">
        <v>2325060</v>
      </c>
      <c r="H828" s="3">
        <f t="shared" si="12"/>
        <v>2.0480244745624023E-5</v>
      </c>
    </row>
    <row r="829" spans="2:8" x14ac:dyDescent="0.35">
      <c r="B829" s="9">
        <v>825</v>
      </c>
      <c r="C829" s="7">
        <v>2</v>
      </c>
      <c r="D829" t="s">
        <v>1475</v>
      </c>
      <c r="E829" t="s">
        <v>1476</v>
      </c>
      <c r="F829" s="6">
        <v>2270673.34</v>
      </c>
      <c r="G829" s="6">
        <v>2812763.9</v>
      </c>
      <c r="H829" s="3">
        <f t="shared" si="12"/>
        <v>2.0184004227675151E-5</v>
      </c>
    </row>
    <row r="830" spans="2:8" x14ac:dyDescent="0.35">
      <c r="B830" s="9">
        <v>826</v>
      </c>
      <c r="C830" s="7">
        <v>1</v>
      </c>
      <c r="D830" t="s">
        <v>1477</v>
      </c>
      <c r="E830" t="s">
        <v>1478</v>
      </c>
      <c r="F830" s="6">
        <v>2242360</v>
      </c>
      <c r="G830" s="6">
        <v>2330000</v>
      </c>
      <c r="H830" s="3">
        <f t="shared" si="12"/>
        <v>1.9932327086717657E-5</v>
      </c>
    </row>
    <row r="831" spans="2:8" x14ac:dyDescent="0.35">
      <c r="B831" s="9">
        <v>827</v>
      </c>
      <c r="C831" s="7">
        <v>2</v>
      </c>
      <c r="D831" t="s">
        <v>1479</v>
      </c>
      <c r="E831" t="s">
        <v>1480</v>
      </c>
      <c r="F831" s="6">
        <v>2236045</v>
      </c>
      <c r="G831" s="6">
        <v>2506788</v>
      </c>
      <c r="H831" s="3">
        <f t="shared" si="12"/>
        <v>1.9876193082564613E-5</v>
      </c>
    </row>
    <row r="832" spans="2:8" x14ac:dyDescent="0.35">
      <c r="B832" s="9">
        <v>828</v>
      </c>
      <c r="C832" s="7">
        <v>2</v>
      </c>
      <c r="D832" t="s">
        <v>1481</v>
      </c>
      <c r="E832" t="s">
        <v>1482</v>
      </c>
      <c r="F832" s="6">
        <v>2225014</v>
      </c>
      <c r="G832" s="6">
        <v>3587885</v>
      </c>
      <c r="H832" s="3">
        <f t="shared" si="12"/>
        <v>1.977813857744787E-5</v>
      </c>
    </row>
    <row r="833" spans="2:8" x14ac:dyDescent="0.35">
      <c r="B833" s="9">
        <v>829</v>
      </c>
      <c r="C833" s="7">
        <v>1</v>
      </c>
      <c r="D833" t="s">
        <v>1483</v>
      </c>
      <c r="E833" t="s">
        <v>1484</v>
      </c>
      <c r="F833" s="6">
        <v>2199525</v>
      </c>
      <c r="G833" s="6">
        <v>2415345</v>
      </c>
      <c r="H833" s="3">
        <f t="shared" si="12"/>
        <v>1.9551566980954289E-5</v>
      </c>
    </row>
    <row r="834" spans="2:8" x14ac:dyDescent="0.35">
      <c r="B834" s="9">
        <v>830</v>
      </c>
      <c r="C834" s="7">
        <v>1</v>
      </c>
      <c r="D834" t="s">
        <v>1485</v>
      </c>
      <c r="E834" t="s">
        <v>1486</v>
      </c>
      <c r="F834" s="6">
        <v>2192960</v>
      </c>
      <c r="G834" s="6">
        <v>3360000</v>
      </c>
      <c r="H834" s="3">
        <f t="shared" si="12"/>
        <v>1.9493210728022422E-5</v>
      </c>
    </row>
    <row r="835" spans="2:8" x14ac:dyDescent="0.35">
      <c r="B835" s="9">
        <v>831</v>
      </c>
      <c r="C835" s="7">
        <v>1</v>
      </c>
      <c r="D835" t="s">
        <v>1487</v>
      </c>
      <c r="E835" t="s">
        <v>1488</v>
      </c>
      <c r="F835" s="6">
        <v>2184000</v>
      </c>
      <c r="G835" s="6">
        <v>2200000</v>
      </c>
      <c r="H835" s="3">
        <f t="shared" si="12"/>
        <v>1.941356533178944E-5</v>
      </c>
    </row>
    <row r="836" spans="2:8" x14ac:dyDescent="0.35">
      <c r="B836" s="9">
        <v>832</v>
      </c>
      <c r="C836" s="7">
        <v>1</v>
      </c>
      <c r="D836" t="s">
        <v>1491</v>
      </c>
      <c r="E836" t="s">
        <v>1492</v>
      </c>
      <c r="F836" s="6">
        <v>2164100</v>
      </c>
      <c r="G836" s="6">
        <v>2249925</v>
      </c>
      <c r="H836" s="3">
        <f t="shared" si="12"/>
        <v>1.9236674328995204E-5</v>
      </c>
    </row>
    <row r="837" spans="2:8" x14ac:dyDescent="0.35">
      <c r="B837" s="9">
        <v>833</v>
      </c>
      <c r="C837" s="7">
        <v>1</v>
      </c>
      <c r="D837" t="s">
        <v>1493</v>
      </c>
      <c r="E837" t="s">
        <v>1494</v>
      </c>
      <c r="F837" s="6">
        <v>2144348</v>
      </c>
      <c r="G837" s="6">
        <v>2337404</v>
      </c>
      <c r="H837" s="3">
        <f t="shared" si="12"/>
        <v>1.9061098897478032E-5</v>
      </c>
    </row>
    <row r="838" spans="2:8" x14ac:dyDescent="0.35">
      <c r="B838" s="9">
        <v>834</v>
      </c>
      <c r="C838" s="7">
        <v>1</v>
      </c>
      <c r="D838" t="s">
        <v>1495</v>
      </c>
      <c r="E838" t="s">
        <v>1496</v>
      </c>
      <c r="F838" s="6">
        <v>2139650</v>
      </c>
      <c r="G838" s="6">
        <v>2193600</v>
      </c>
      <c r="H838" s="3">
        <f t="shared" ref="H838:H901" si="13">F838/SUM($F$4:$F$974)</f>
        <v>1.9019338398426406E-5</v>
      </c>
    </row>
    <row r="839" spans="2:8" x14ac:dyDescent="0.35">
      <c r="B839" s="9">
        <v>835</v>
      </c>
      <c r="C839" s="7">
        <v>2</v>
      </c>
      <c r="D839" t="s">
        <v>1497</v>
      </c>
      <c r="E839" t="s">
        <v>1498</v>
      </c>
      <c r="F839" s="6">
        <v>2130210</v>
      </c>
      <c r="G839" s="6">
        <v>2449860</v>
      </c>
      <c r="H839" s="3">
        <f t="shared" si="13"/>
        <v>1.8935426284538085E-5</v>
      </c>
    </row>
    <row r="840" spans="2:8" x14ac:dyDescent="0.35">
      <c r="B840" s="9">
        <v>836</v>
      </c>
      <c r="C840" s="7">
        <v>9</v>
      </c>
      <c r="D840" t="s">
        <v>1501</v>
      </c>
      <c r="E840" t="s">
        <v>1502</v>
      </c>
      <c r="F840" s="6">
        <v>2118106.66</v>
      </c>
      <c r="G840" s="6">
        <v>2434103.5</v>
      </c>
      <c r="H840" s="3">
        <f t="shared" si="13"/>
        <v>1.8827839754399415E-5</v>
      </c>
    </row>
    <row r="841" spans="2:8" x14ac:dyDescent="0.35">
      <c r="B841" s="9">
        <v>837</v>
      </c>
      <c r="C841" s="7">
        <v>1</v>
      </c>
      <c r="D841" t="s">
        <v>1795</v>
      </c>
      <c r="E841" t="s">
        <v>1804</v>
      </c>
      <c r="F841" s="6">
        <v>2100000</v>
      </c>
      <c r="G841" s="6">
        <v>2366000</v>
      </c>
      <c r="H841" s="3">
        <f t="shared" si="13"/>
        <v>1.8666889742105229E-5</v>
      </c>
    </row>
    <row r="842" spans="2:8" x14ac:dyDescent="0.35">
      <c r="B842" s="9">
        <v>838</v>
      </c>
      <c r="C842" s="7">
        <v>1</v>
      </c>
      <c r="D842" t="s">
        <v>1503</v>
      </c>
      <c r="E842" t="s">
        <v>1504</v>
      </c>
      <c r="F842" s="6">
        <v>2097216</v>
      </c>
      <c r="G842" s="6">
        <v>2489256</v>
      </c>
      <c r="H842" s="3">
        <f t="shared" si="13"/>
        <v>1.8642142779704267E-5</v>
      </c>
    </row>
    <row r="843" spans="2:8" x14ac:dyDescent="0.35">
      <c r="B843" s="9">
        <v>839</v>
      </c>
      <c r="C843" s="7">
        <v>1</v>
      </c>
      <c r="D843" t="s">
        <v>1505</v>
      </c>
      <c r="E843" t="s">
        <v>1506</v>
      </c>
      <c r="F843" s="6">
        <v>2090250</v>
      </c>
      <c r="G843" s="6">
        <v>2678307</v>
      </c>
      <c r="H843" s="3">
        <f t="shared" si="13"/>
        <v>1.858022203973117E-5</v>
      </c>
    </row>
    <row r="844" spans="2:8" x14ac:dyDescent="0.35">
      <c r="B844" s="9">
        <v>840</v>
      </c>
      <c r="C844" s="7">
        <v>1</v>
      </c>
      <c r="D844" t="s">
        <v>1507</v>
      </c>
      <c r="E844" t="s">
        <v>1508</v>
      </c>
      <c r="F844" s="6">
        <v>2082900</v>
      </c>
      <c r="G844" s="6">
        <v>2082900</v>
      </c>
      <c r="H844" s="3">
        <f t="shared" si="13"/>
        <v>1.8514887925633802E-5</v>
      </c>
    </row>
    <row r="845" spans="2:8" x14ac:dyDescent="0.35">
      <c r="B845" s="9">
        <v>841</v>
      </c>
      <c r="C845" s="7">
        <v>1</v>
      </c>
      <c r="D845" t="s">
        <v>1509</v>
      </c>
      <c r="E845" t="s">
        <v>1510</v>
      </c>
      <c r="F845" s="6">
        <v>2075000</v>
      </c>
      <c r="G845" s="6">
        <v>2083333</v>
      </c>
      <c r="H845" s="3">
        <f t="shared" si="13"/>
        <v>1.8444664864223025E-5</v>
      </c>
    </row>
    <row r="846" spans="2:8" x14ac:dyDescent="0.35">
      <c r="B846" s="9">
        <v>842</v>
      </c>
      <c r="C846" s="7">
        <v>1</v>
      </c>
      <c r="D846" t="s">
        <v>1512</v>
      </c>
      <c r="E846" t="s">
        <v>1513</v>
      </c>
      <c r="F846" s="6">
        <v>2050000</v>
      </c>
      <c r="G846" s="6">
        <v>2119166</v>
      </c>
      <c r="H846" s="3">
        <f t="shared" si="13"/>
        <v>1.8222439986340821E-5</v>
      </c>
    </row>
    <row r="847" spans="2:8" x14ac:dyDescent="0.35">
      <c r="B847" s="9">
        <v>843</v>
      </c>
      <c r="C847" s="7">
        <v>1</v>
      </c>
      <c r="D847" t="s">
        <v>1514</v>
      </c>
      <c r="E847" t="s">
        <v>1515</v>
      </c>
      <c r="F847" s="6">
        <v>2026100</v>
      </c>
      <c r="G847" s="6">
        <v>2498730</v>
      </c>
      <c r="H847" s="3">
        <f t="shared" si="13"/>
        <v>1.8009993003085432E-5</v>
      </c>
    </row>
    <row r="848" spans="2:8" x14ac:dyDescent="0.35">
      <c r="B848" s="9">
        <v>844</v>
      </c>
      <c r="C848" s="7">
        <v>1</v>
      </c>
      <c r="D848" t="s">
        <v>1518</v>
      </c>
      <c r="E848" t="s">
        <v>1519</v>
      </c>
      <c r="F848" s="6">
        <v>2000000</v>
      </c>
      <c r="G848" s="6">
        <v>2500000</v>
      </c>
      <c r="H848" s="3">
        <f t="shared" si="13"/>
        <v>1.777799023057641E-5</v>
      </c>
    </row>
    <row r="849" spans="2:8" x14ac:dyDescent="0.35">
      <c r="B849" s="9">
        <v>845</v>
      </c>
      <c r="C849" s="7">
        <v>1</v>
      </c>
      <c r="D849" t="s">
        <v>1520</v>
      </c>
      <c r="E849" t="s">
        <v>1521</v>
      </c>
      <c r="F849" s="6">
        <v>2000000</v>
      </c>
      <c r="G849" s="6">
        <v>2687019</v>
      </c>
      <c r="H849" s="3">
        <f t="shared" si="13"/>
        <v>1.777799023057641E-5</v>
      </c>
    </row>
    <row r="850" spans="2:8" x14ac:dyDescent="0.35">
      <c r="B850" s="9">
        <v>846</v>
      </c>
      <c r="C850" s="7">
        <v>1</v>
      </c>
      <c r="D850" t="s">
        <v>1522</v>
      </c>
      <c r="E850" t="s">
        <v>1523</v>
      </c>
      <c r="F850" s="6">
        <v>1997500</v>
      </c>
      <c r="G850" s="6">
        <v>2402800</v>
      </c>
      <c r="H850" s="3">
        <f t="shared" si="13"/>
        <v>1.7755767742788189E-5</v>
      </c>
    </row>
    <row r="851" spans="2:8" x14ac:dyDescent="0.35">
      <c r="B851" s="9">
        <v>847</v>
      </c>
      <c r="C851" s="7">
        <v>1</v>
      </c>
      <c r="D851" t="s">
        <v>1524</v>
      </c>
      <c r="E851" t="s">
        <v>1525</v>
      </c>
      <c r="F851" s="6">
        <v>1991040</v>
      </c>
      <c r="G851" s="6">
        <v>2000000</v>
      </c>
      <c r="H851" s="3">
        <f t="shared" si="13"/>
        <v>1.7698344834343428E-5</v>
      </c>
    </row>
    <row r="852" spans="2:8" x14ac:dyDescent="0.35">
      <c r="B852" s="9">
        <v>848</v>
      </c>
      <c r="C852" s="7">
        <v>1</v>
      </c>
      <c r="D852" t="s">
        <v>1526</v>
      </c>
      <c r="E852" t="s">
        <v>1527</v>
      </c>
      <c r="F852" s="6">
        <v>1989139</v>
      </c>
      <c r="G852" s="6">
        <v>3000000</v>
      </c>
      <c r="H852" s="3">
        <f t="shared" si="13"/>
        <v>1.7681446854629263E-5</v>
      </c>
    </row>
    <row r="853" spans="2:8" x14ac:dyDescent="0.35">
      <c r="B853" s="9">
        <v>849</v>
      </c>
      <c r="C853" s="7">
        <v>2</v>
      </c>
      <c r="D853" t="s">
        <v>1528</v>
      </c>
      <c r="E853" t="s">
        <v>1529</v>
      </c>
      <c r="F853" s="6">
        <v>1984565.81</v>
      </c>
      <c r="G853" s="6">
        <v>2359660</v>
      </c>
      <c r="H853" s="3">
        <f t="shared" si="13"/>
        <v>1.764079579105798E-5</v>
      </c>
    </row>
    <row r="854" spans="2:8" x14ac:dyDescent="0.35">
      <c r="B854" s="9">
        <v>850</v>
      </c>
      <c r="C854" s="7">
        <v>1</v>
      </c>
      <c r="D854" t="s">
        <v>1530</v>
      </c>
      <c r="E854" t="s">
        <v>1531</v>
      </c>
      <c r="F854" s="6">
        <v>1960000</v>
      </c>
      <c r="G854" s="6">
        <v>1980667</v>
      </c>
      <c r="H854" s="3">
        <f t="shared" si="13"/>
        <v>1.742243042596488E-5</v>
      </c>
    </row>
    <row r="855" spans="2:8" x14ac:dyDescent="0.35">
      <c r="B855" s="9">
        <v>851</v>
      </c>
      <c r="C855" s="7">
        <v>1</v>
      </c>
      <c r="D855" t="s">
        <v>1532</v>
      </c>
      <c r="E855" t="s">
        <v>1533</v>
      </c>
      <c r="F855" s="6">
        <v>1952440</v>
      </c>
      <c r="G855" s="6">
        <v>1980000</v>
      </c>
      <c r="H855" s="3">
        <f t="shared" si="13"/>
        <v>1.7355229622893303E-5</v>
      </c>
    </row>
    <row r="856" spans="2:8" x14ac:dyDescent="0.35">
      <c r="B856" s="9">
        <v>852</v>
      </c>
      <c r="C856" s="7">
        <v>1</v>
      </c>
      <c r="D856" t="s">
        <v>1534</v>
      </c>
      <c r="E856" t="s">
        <v>1535</v>
      </c>
      <c r="F856" s="6">
        <v>1930000</v>
      </c>
      <c r="G856" s="6">
        <v>2428000</v>
      </c>
      <c r="H856" s="3">
        <f t="shared" si="13"/>
        <v>1.7155760572506235E-5</v>
      </c>
    </row>
    <row r="857" spans="2:8" x14ac:dyDescent="0.35">
      <c r="B857" s="9">
        <v>853</v>
      </c>
      <c r="C857" s="7">
        <v>1</v>
      </c>
      <c r="D857" t="s">
        <v>1536</v>
      </c>
      <c r="E857" t="s">
        <v>1537</v>
      </c>
      <c r="F857" s="6">
        <v>1899800</v>
      </c>
      <c r="G857" s="6">
        <v>1900000</v>
      </c>
      <c r="H857" s="3">
        <f t="shared" si="13"/>
        <v>1.688731292002453E-5</v>
      </c>
    </row>
    <row r="858" spans="2:8" x14ac:dyDescent="0.35">
      <c r="B858" s="9">
        <v>854</v>
      </c>
      <c r="C858" s="7">
        <v>1</v>
      </c>
      <c r="D858" t="s">
        <v>1538</v>
      </c>
      <c r="E858" t="s">
        <v>1539</v>
      </c>
      <c r="F858" s="6">
        <v>1895030</v>
      </c>
      <c r="G858" s="6">
        <v>2000000</v>
      </c>
      <c r="H858" s="3">
        <f t="shared" si="13"/>
        <v>1.6844912413324605E-5</v>
      </c>
    </row>
    <row r="859" spans="2:8" x14ac:dyDescent="0.35">
      <c r="B859" s="9">
        <v>855</v>
      </c>
      <c r="C859" s="7">
        <v>4</v>
      </c>
      <c r="D859" t="s">
        <v>1540</v>
      </c>
      <c r="E859" t="s">
        <v>1541</v>
      </c>
      <c r="F859" s="6">
        <v>1887185</v>
      </c>
      <c r="G859" s="6">
        <v>2032946</v>
      </c>
      <c r="H859" s="3">
        <f t="shared" si="13"/>
        <v>1.6775178246645171E-5</v>
      </c>
    </row>
    <row r="860" spans="2:8" x14ac:dyDescent="0.35">
      <c r="B860" s="9">
        <v>856</v>
      </c>
      <c r="C860" s="7">
        <v>4</v>
      </c>
      <c r="D860" t="s">
        <v>1542</v>
      </c>
      <c r="E860" t="s">
        <v>1543</v>
      </c>
      <c r="F860" s="6">
        <v>1871743</v>
      </c>
      <c r="G860" s="6">
        <v>2095005</v>
      </c>
      <c r="H860" s="3">
        <f t="shared" si="13"/>
        <v>1.663791438407489E-5</v>
      </c>
    </row>
    <row r="861" spans="2:8" x14ac:dyDescent="0.35">
      <c r="B861" s="9">
        <v>857</v>
      </c>
      <c r="C861" s="7">
        <v>1</v>
      </c>
      <c r="D861" t="s">
        <v>1544</v>
      </c>
      <c r="E861" t="s">
        <v>1545</v>
      </c>
      <c r="F861" s="6">
        <v>1850000</v>
      </c>
      <c r="G861" s="6">
        <v>1916000</v>
      </c>
      <c r="H861" s="3">
        <f t="shared" si="13"/>
        <v>1.6444640963283179E-5</v>
      </c>
    </row>
    <row r="862" spans="2:8" x14ac:dyDescent="0.35">
      <c r="B862" s="9">
        <v>858</v>
      </c>
      <c r="C862" s="7">
        <v>1</v>
      </c>
      <c r="D862" t="s">
        <v>1546</v>
      </c>
      <c r="E862" t="s">
        <v>1547</v>
      </c>
      <c r="F862" s="6">
        <v>1836700</v>
      </c>
      <c r="G862" s="6">
        <v>1892913.33</v>
      </c>
      <c r="H862" s="3">
        <f t="shared" si="13"/>
        <v>1.6326417328249844E-5</v>
      </c>
    </row>
    <row r="863" spans="2:8" x14ac:dyDescent="0.35">
      <c r="B863" s="9">
        <v>859</v>
      </c>
      <c r="C863" s="7">
        <v>1</v>
      </c>
      <c r="D863" t="s">
        <v>1548</v>
      </c>
      <c r="E863" t="s">
        <v>1549</v>
      </c>
      <c r="F863" s="6">
        <v>1828244</v>
      </c>
      <c r="G863" s="6">
        <v>2048893</v>
      </c>
      <c r="H863" s="3">
        <f t="shared" si="13"/>
        <v>1.6251251985554968E-5</v>
      </c>
    </row>
    <row r="864" spans="2:8" x14ac:dyDescent="0.35">
      <c r="B864" s="9">
        <v>860</v>
      </c>
      <c r="C864" s="7">
        <v>1</v>
      </c>
      <c r="D864" t="s">
        <v>1550</v>
      </c>
      <c r="E864" t="s">
        <v>1551</v>
      </c>
      <c r="F864" s="6">
        <v>1815345</v>
      </c>
      <c r="G864" s="6">
        <v>2391655</v>
      </c>
      <c r="H864" s="3">
        <f t="shared" si="13"/>
        <v>1.6136592837562867E-5</v>
      </c>
    </row>
    <row r="865" spans="2:8" x14ac:dyDescent="0.35">
      <c r="B865" s="9">
        <v>861</v>
      </c>
      <c r="C865" s="7">
        <v>1</v>
      </c>
      <c r="D865" t="s">
        <v>1552</v>
      </c>
      <c r="E865" t="s">
        <v>1553</v>
      </c>
      <c r="F865" s="6">
        <v>1810000</v>
      </c>
      <c r="G865" s="6">
        <v>1820000</v>
      </c>
      <c r="H865" s="3">
        <f t="shared" si="13"/>
        <v>1.6089081158671649E-5</v>
      </c>
    </row>
    <row r="866" spans="2:8" x14ac:dyDescent="0.35">
      <c r="B866" s="9">
        <v>862</v>
      </c>
      <c r="C866" s="7">
        <v>1</v>
      </c>
      <c r="D866" t="s">
        <v>1554</v>
      </c>
      <c r="E866" t="s">
        <v>1555</v>
      </c>
      <c r="F866" s="6">
        <v>1800000</v>
      </c>
      <c r="G866" s="6">
        <v>1800000</v>
      </c>
      <c r="H866" s="3">
        <f t="shared" si="13"/>
        <v>1.6000191207518768E-5</v>
      </c>
    </row>
    <row r="867" spans="2:8" x14ac:dyDescent="0.35">
      <c r="B867" s="9">
        <v>863</v>
      </c>
      <c r="C867" s="7">
        <v>1</v>
      </c>
      <c r="D867" t="s">
        <v>1556</v>
      </c>
      <c r="E867" t="s">
        <v>1557</v>
      </c>
      <c r="F867" s="6">
        <v>1798000</v>
      </c>
      <c r="G867" s="6">
        <v>1984000</v>
      </c>
      <c r="H867" s="3">
        <f t="shared" si="13"/>
        <v>1.5982413217288193E-5</v>
      </c>
    </row>
    <row r="868" spans="2:8" x14ac:dyDescent="0.35">
      <c r="B868" s="9">
        <v>864</v>
      </c>
      <c r="C868" s="7">
        <v>1</v>
      </c>
      <c r="D868" t="s">
        <v>1558</v>
      </c>
      <c r="E868" t="s">
        <v>1559</v>
      </c>
      <c r="F868" s="6">
        <v>1796000</v>
      </c>
      <c r="G868" s="6">
        <v>1841688</v>
      </c>
      <c r="H868" s="3">
        <f t="shared" si="13"/>
        <v>1.5964635227057616E-5</v>
      </c>
    </row>
    <row r="869" spans="2:8" x14ac:dyDescent="0.35">
      <c r="B869" s="9">
        <v>865</v>
      </c>
      <c r="C869" s="7">
        <v>1</v>
      </c>
      <c r="D869" t="s">
        <v>1560</v>
      </c>
      <c r="E869" t="s">
        <v>1561</v>
      </c>
      <c r="F869" s="6">
        <v>1773605</v>
      </c>
      <c r="G869" s="6">
        <v>1780910</v>
      </c>
      <c r="H869" s="3">
        <f t="shared" si="13"/>
        <v>1.5765566181450738E-5</v>
      </c>
    </row>
    <row r="870" spans="2:8" x14ac:dyDescent="0.35">
      <c r="B870" s="9">
        <v>866</v>
      </c>
      <c r="C870" s="7">
        <v>1</v>
      </c>
      <c r="D870" t="s">
        <v>1562</v>
      </c>
      <c r="E870" t="s">
        <v>1563</v>
      </c>
      <c r="F870" s="6">
        <v>1768357</v>
      </c>
      <c r="G870" s="6">
        <v>2006502</v>
      </c>
      <c r="H870" s="3">
        <f t="shared" si="13"/>
        <v>1.5718916735085705E-5</v>
      </c>
    </row>
    <row r="871" spans="2:8" x14ac:dyDescent="0.35">
      <c r="B871" s="9">
        <v>867</v>
      </c>
      <c r="C871" s="7">
        <v>1</v>
      </c>
      <c r="D871" t="s">
        <v>1564</v>
      </c>
      <c r="E871" t="s">
        <v>1565</v>
      </c>
      <c r="F871" s="6">
        <v>1760000</v>
      </c>
      <c r="G871" s="6">
        <v>1933000</v>
      </c>
      <c r="H871" s="3">
        <f t="shared" si="13"/>
        <v>1.5644631402907241E-5</v>
      </c>
    </row>
    <row r="872" spans="2:8" x14ac:dyDescent="0.35">
      <c r="B872" s="9">
        <v>868</v>
      </c>
      <c r="C872" s="7">
        <v>1</v>
      </c>
      <c r="D872" t="s">
        <v>1566</v>
      </c>
      <c r="E872" t="s">
        <v>1567</v>
      </c>
      <c r="F872" s="6">
        <v>1759101</v>
      </c>
      <c r="G872" s="6">
        <v>1768302</v>
      </c>
      <c r="H872" s="3">
        <f t="shared" si="13"/>
        <v>1.5636640196298596E-5</v>
      </c>
    </row>
    <row r="873" spans="2:8" x14ac:dyDescent="0.35">
      <c r="B873" s="9">
        <v>869</v>
      </c>
      <c r="C873" s="7">
        <v>1</v>
      </c>
      <c r="D873" t="s">
        <v>1568</v>
      </c>
      <c r="E873" t="s">
        <v>1569</v>
      </c>
      <c r="F873" s="6">
        <v>1755000</v>
      </c>
      <c r="G873" s="6">
        <v>1825000</v>
      </c>
      <c r="H873" s="3">
        <f t="shared" si="13"/>
        <v>1.56001864273308E-5</v>
      </c>
    </row>
    <row r="874" spans="2:8" x14ac:dyDescent="0.35">
      <c r="B874" s="9">
        <v>870</v>
      </c>
      <c r="C874" s="7">
        <v>1</v>
      </c>
      <c r="D874" t="s">
        <v>1570</v>
      </c>
      <c r="E874" t="s">
        <v>1571</v>
      </c>
      <c r="F874" s="6">
        <v>1714200</v>
      </c>
      <c r="G874" s="6">
        <v>1830000</v>
      </c>
      <c r="H874" s="3">
        <f t="shared" si="13"/>
        <v>1.523751542662704E-5</v>
      </c>
    </row>
    <row r="875" spans="2:8" x14ac:dyDescent="0.35">
      <c r="B875" s="9">
        <v>871</v>
      </c>
      <c r="C875" s="7">
        <v>1</v>
      </c>
      <c r="D875" t="s">
        <v>1573</v>
      </c>
      <c r="E875" t="s">
        <v>1574</v>
      </c>
      <c r="F875" s="6">
        <v>1700850</v>
      </c>
      <c r="G875" s="6">
        <v>2566779</v>
      </c>
      <c r="H875" s="3">
        <f t="shared" si="13"/>
        <v>1.5118847341837942E-5</v>
      </c>
    </row>
    <row r="876" spans="2:8" x14ac:dyDescent="0.35">
      <c r="B876" s="9">
        <v>872</v>
      </c>
      <c r="C876" s="7">
        <v>1</v>
      </c>
      <c r="D876" t="s">
        <v>1575</v>
      </c>
      <c r="E876" t="s">
        <v>1576</v>
      </c>
      <c r="F876" s="6">
        <v>1700000</v>
      </c>
      <c r="G876" s="6">
        <v>1739000</v>
      </c>
      <c r="H876" s="3">
        <f t="shared" si="13"/>
        <v>1.5111291695989948E-5</v>
      </c>
    </row>
    <row r="877" spans="2:8" x14ac:dyDescent="0.35">
      <c r="B877" s="9">
        <v>873</v>
      </c>
      <c r="C877" s="7">
        <v>1</v>
      </c>
      <c r="D877" t="s">
        <v>1577</v>
      </c>
      <c r="E877" t="s">
        <v>1578</v>
      </c>
      <c r="F877" s="6">
        <v>1677042.69</v>
      </c>
      <c r="G877" s="6">
        <v>1920998</v>
      </c>
      <c r="H877" s="3">
        <f t="shared" si="13"/>
        <v>1.4907224279539791E-5</v>
      </c>
    </row>
    <row r="878" spans="2:8" x14ac:dyDescent="0.35">
      <c r="B878" s="9">
        <v>874</v>
      </c>
      <c r="C878" s="7">
        <v>1</v>
      </c>
      <c r="D878" t="s">
        <v>1579</v>
      </c>
      <c r="E878" t="s">
        <v>1580</v>
      </c>
      <c r="F878" s="6">
        <v>1665510</v>
      </c>
      <c r="G878" s="6">
        <v>1916666</v>
      </c>
      <c r="H878" s="3">
        <f t="shared" si="13"/>
        <v>1.4804710254463657E-5</v>
      </c>
    </row>
    <row r="879" spans="2:8" x14ac:dyDescent="0.35">
      <c r="B879" s="9">
        <v>875</v>
      </c>
      <c r="C879" s="7">
        <v>1</v>
      </c>
      <c r="D879" t="s">
        <v>1581</v>
      </c>
      <c r="E879" t="s">
        <v>1582</v>
      </c>
      <c r="F879" s="6">
        <v>1663630</v>
      </c>
      <c r="G879" s="6">
        <v>1664340</v>
      </c>
      <c r="H879" s="3">
        <f t="shared" si="13"/>
        <v>1.4787998943646915E-5</v>
      </c>
    </row>
    <row r="880" spans="2:8" x14ac:dyDescent="0.35">
      <c r="B880" s="9">
        <v>876</v>
      </c>
      <c r="C880" s="7">
        <v>1</v>
      </c>
      <c r="D880" t="s">
        <v>1583</v>
      </c>
      <c r="E880" t="s">
        <v>1584</v>
      </c>
      <c r="F880" s="6">
        <v>1650450</v>
      </c>
      <c r="G880" s="6">
        <v>1666666</v>
      </c>
      <c r="H880" s="3">
        <f t="shared" si="13"/>
        <v>1.4670841988027418E-5</v>
      </c>
    </row>
    <row r="881" spans="2:8" x14ac:dyDescent="0.35">
      <c r="B881" s="9">
        <v>877</v>
      </c>
      <c r="C881" s="7">
        <v>1</v>
      </c>
      <c r="D881" t="s">
        <v>1585</v>
      </c>
      <c r="E881" t="s">
        <v>1586</v>
      </c>
      <c r="F881" s="6">
        <v>1640000</v>
      </c>
      <c r="G881" s="6">
        <v>2026000</v>
      </c>
      <c r="H881" s="3">
        <f t="shared" si="13"/>
        <v>1.4577951989072655E-5</v>
      </c>
    </row>
    <row r="882" spans="2:8" x14ac:dyDescent="0.35">
      <c r="B882" s="9">
        <v>878</v>
      </c>
      <c r="C882" s="7">
        <v>1</v>
      </c>
      <c r="D882" t="s">
        <v>1588</v>
      </c>
      <c r="E882" t="s">
        <v>1589</v>
      </c>
      <c r="F882" s="6">
        <v>1620200</v>
      </c>
      <c r="G882" s="6">
        <v>1666666</v>
      </c>
      <c r="H882" s="3">
        <f t="shared" si="13"/>
        <v>1.4401949885789949E-5</v>
      </c>
    </row>
    <row r="883" spans="2:8" x14ac:dyDescent="0.35">
      <c r="B883" s="9">
        <v>879</v>
      </c>
      <c r="C883" s="7">
        <v>1</v>
      </c>
      <c r="D883" t="s">
        <v>1590</v>
      </c>
      <c r="E883" t="s">
        <v>1591</v>
      </c>
      <c r="F883" s="6">
        <v>1603854.72</v>
      </c>
      <c r="G883" s="6">
        <v>1619915</v>
      </c>
      <c r="H883" s="3">
        <f t="shared" si="13"/>
        <v>1.4256656771711931E-5</v>
      </c>
    </row>
    <row r="884" spans="2:8" x14ac:dyDescent="0.35">
      <c r="B884" s="9">
        <v>880</v>
      </c>
      <c r="C884" s="7">
        <v>1</v>
      </c>
      <c r="D884" t="s">
        <v>1592</v>
      </c>
      <c r="E884" t="s">
        <v>1593</v>
      </c>
      <c r="F884" s="6">
        <v>1601250</v>
      </c>
      <c r="G884" s="6">
        <v>1630000</v>
      </c>
      <c r="H884" s="3">
        <f t="shared" si="13"/>
        <v>1.4233503428355237E-5</v>
      </c>
    </row>
    <row r="885" spans="2:8" x14ac:dyDescent="0.35">
      <c r="B885" s="9">
        <v>881</v>
      </c>
      <c r="C885" s="7">
        <v>1</v>
      </c>
      <c r="D885" t="s">
        <v>1594</v>
      </c>
      <c r="E885" t="s">
        <v>1595</v>
      </c>
      <c r="F885" s="6">
        <v>1599965</v>
      </c>
      <c r="G885" s="6">
        <v>2086688</v>
      </c>
      <c r="H885" s="3">
        <f t="shared" si="13"/>
        <v>1.4222081069632092E-5</v>
      </c>
    </row>
    <row r="886" spans="2:8" x14ac:dyDescent="0.35">
      <c r="B886" s="9">
        <v>882</v>
      </c>
      <c r="C886" s="7">
        <v>1</v>
      </c>
      <c r="D886" t="s">
        <v>1596</v>
      </c>
      <c r="E886" t="s">
        <v>1597</v>
      </c>
      <c r="F886" s="6">
        <v>1550808</v>
      </c>
      <c r="G886" s="6">
        <v>1650769</v>
      </c>
      <c r="H886" s="3">
        <f t="shared" si="13"/>
        <v>1.3785124736749871E-5</v>
      </c>
    </row>
    <row r="887" spans="2:8" x14ac:dyDescent="0.35">
      <c r="B887" s="9">
        <v>883</v>
      </c>
      <c r="C887" s="7">
        <v>1</v>
      </c>
      <c r="D887" t="s">
        <v>1598</v>
      </c>
      <c r="E887" t="s">
        <v>1599</v>
      </c>
      <c r="F887" s="6">
        <v>1539554</v>
      </c>
      <c r="G887" s="6">
        <v>1710616</v>
      </c>
      <c r="H887" s="3">
        <f t="shared" si="13"/>
        <v>1.3685087985722417E-5</v>
      </c>
    </row>
    <row r="888" spans="2:8" x14ac:dyDescent="0.35">
      <c r="B888" s="9">
        <v>884</v>
      </c>
      <c r="C888" s="7">
        <v>1</v>
      </c>
      <c r="D888" t="s">
        <v>1600</v>
      </c>
      <c r="E888" t="s">
        <v>1601</v>
      </c>
      <c r="F888" s="6">
        <v>1536498.3</v>
      </c>
      <c r="G888" s="6">
        <v>1608103.73</v>
      </c>
      <c r="H888" s="3">
        <f t="shared" si="13"/>
        <v>1.3657925883348631E-5</v>
      </c>
    </row>
    <row r="889" spans="2:8" x14ac:dyDescent="0.35">
      <c r="B889" s="9">
        <v>885</v>
      </c>
      <c r="C889" s="7">
        <v>1</v>
      </c>
      <c r="D889" t="s">
        <v>1602</v>
      </c>
      <c r="E889" t="s">
        <v>1603</v>
      </c>
      <c r="F889" s="6">
        <v>1522400</v>
      </c>
      <c r="G889" s="6">
        <v>1666667</v>
      </c>
      <c r="H889" s="3">
        <f t="shared" si="13"/>
        <v>1.3532606163514763E-5</v>
      </c>
    </row>
    <row r="890" spans="2:8" x14ac:dyDescent="0.35">
      <c r="B890" s="9">
        <v>886</v>
      </c>
      <c r="C890" s="7">
        <v>1</v>
      </c>
      <c r="D890" t="s">
        <v>1604</v>
      </c>
      <c r="E890" t="s">
        <v>1605</v>
      </c>
      <c r="F890" s="6">
        <v>1520000</v>
      </c>
      <c r="G890" s="6">
        <v>1583334</v>
      </c>
      <c r="H890" s="3">
        <f t="shared" si="13"/>
        <v>1.3511272575238071E-5</v>
      </c>
    </row>
    <row r="891" spans="2:8" x14ac:dyDescent="0.35">
      <c r="B891" s="9">
        <v>887</v>
      </c>
      <c r="C891" s="7">
        <v>1</v>
      </c>
      <c r="D891" t="s">
        <v>1606</v>
      </c>
      <c r="E891" t="s">
        <v>1607</v>
      </c>
      <c r="F891" s="6">
        <v>1519410</v>
      </c>
      <c r="G891" s="6">
        <v>1539400</v>
      </c>
      <c r="H891" s="3">
        <f t="shared" si="13"/>
        <v>1.3506028068120051E-5</v>
      </c>
    </row>
    <row r="892" spans="2:8" x14ac:dyDescent="0.35">
      <c r="B892" s="9">
        <v>888</v>
      </c>
      <c r="C892" s="7">
        <v>1</v>
      </c>
      <c r="D892" t="s">
        <v>1608</v>
      </c>
      <c r="E892" t="s">
        <v>1609</v>
      </c>
      <c r="F892" s="6">
        <v>1518500</v>
      </c>
      <c r="G892" s="6">
        <v>1541500</v>
      </c>
      <c r="H892" s="3">
        <f t="shared" si="13"/>
        <v>1.349793908256514E-5</v>
      </c>
    </row>
    <row r="893" spans="2:8" x14ac:dyDescent="0.35">
      <c r="B893" s="9">
        <v>889</v>
      </c>
      <c r="C893" s="7">
        <v>1</v>
      </c>
      <c r="D893" t="s">
        <v>1610</v>
      </c>
      <c r="E893" t="s">
        <v>1611</v>
      </c>
      <c r="F893" s="6">
        <v>1510000</v>
      </c>
      <c r="G893" s="6">
        <v>2720000</v>
      </c>
      <c r="H893" s="3">
        <f t="shared" si="13"/>
        <v>1.342238262408519E-5</v>
      </c>
    </row>
    <row r="894" spans="2:8" x14ac:dyDescent="0.35">
      <c r="B894" s="9">
        <v>890</v>
      </c>
      <c r="C894" s="7">
        <v>1</v>
      </c>
      <c r="D894" t="s">
        <v>1612</v>
      </c>
      <c r="E894" t="s">
        <v>1613</v>
      </c>
      <c r="F894" s="6">
        <v>1510000</v>
      </c>
      <c r="G894" s="6">
        <v>1548333</v>
      </c>
      <c r="H894" s="3">
        <f t="shared" si="13"/>
        <v>1.342238262408519E-5</v>
      </c>
    </row>
    <row r="895" spans="2:8" x14ac:dyDescent="0.35">
      <c r="B895" s="9">
        <v>891</v>
      </c>
      <c r="C895" s="7">
        <v>1</v>
      </c>
      <c r="D895" t="s">
        <v>1614</v>
      </c>
      <c r="E895" t="s">
        <v>1615</v>
      </c>
      <c r="F895" s="6">
        <v>1500000</v>
      </c>
      <c r="G895" s="6">
        <v>1659960</v>
      </c>
      <c r="H895" s="3">
        <f t="shared" si="13"/>
        <v>1.3333492672932306E-5</v>
      </c>
    </row>
    <row r="896" spans="2:8" x14ac:dyDescent="0.35">
      <c r="B896" s="9">
        <v>892</v>
      </c>
      <c r="C896" s="7">
        <v>1</v>
      </c>
      <c r="D896" t="s">
        <v>1616</v>
      </c>
      <c r="E896" t="s">
        <v>1617</v>
      </c>
      <c r="F896" s="6">
        <v>1495000</v>
      </c>
      <c r="G896" s="6">
        <v>1499980</v>
      </c>
      <c r="H896" s="3">
        <f t="shared" si="13"/>
        <v>1.3289047697355866E-5</v>
      </c>
    </row>
    <row r="897" spans="2:8" x14ac:dyDescent="0.35">
      <c r="B897" s="9">
        <v>893</v>
      </c>
      <c r="C897" s="7">
        <v>1</v>
      </c>
      <c r="D897" t="s">
        <v>1618</v>
      </c>
      <c r="E897" t="s">
        <v>1619</v>
      </c>
      <c r="F897" s="6">
        <v>1490000</v>
      </c>
      <c r="G897" s="6">
        <v>1734000</v>
      </c>
      <c r="H897" s="3">
        <f t="shared" si="13"/>
        <v>1.3244602721779425E-5</v>
      </c>
    </row>
    <row r="898" spans="2:8" x14ac:dyDescent="0.35">
      <c r="B898" s="9">
        <v>894</v>
      </c>
      <c r="C898" s="7">
        <v>1</v>
      </c>
      <c r="D898" t="s">
        <v>1620</v>
      </c>
      <c r="E898" t="s">
        <v>1621</v>
      </c>
      <c r="F898" s="6">
        <v>1449000</v>
      </c>
      <c r="G898" s="6">
        <v>1490000</v>
      </c>
      <c r="H898" s="3">
        <f t="shared" si="13"/>
        <v>1.2880153922052608E-5</v>
      </c>
    </row>
    <row r="899" spans="2:8" x14ac:dyDescent="0.35">
      <c r="B899" s="9">
        <v>895</v>
      </c>
      <c r="C899" s="7">
        <v>1</v>
      </c>
      <c r="D899" t="s">
        <v>1623</v>
      </c>
      <c r="E899" t="s">
        <v>1624</v>
      </c>
      <c r="F899" s="6">
        <v>1400000</v>
      </c>
      <c r="G899" s="6">
        <v>1400000</v>
      </c>
      <c r="H899" s="3">
        <f t="shared" si="13"/>
        <v>1.2444593161403487E-5</v>
      </c>
    </row>
    <row r="900" spans="2:8" x14ac:dyDescent="0.35">
      <c r="B900" s="9">
        <v>896</v>
      </c>
      <c r="C900" s="7">
        <v>1</v>
      </c>
      <c r="D900" t="s">
        <v>1625</v>
      </c>
      <c r="E900" t="s">
        <v>1626</v>
      </c>
      <c r="F900" s="6">
        <v>1398711</v>
      </c>
      <c r="G900" s="6">
        <v>1530231</v>
      </c>
      <c r="H900" s="3">
        <f t="shared" si="13"/>
        <v>1.2433135246699879E-5</v>
      </c>
    </row>
    <row r="901" spans="2:8" x14ac:dyDescent="0.35">
      <c r="B901" s="9">
        <v>897</v>
      </c>
      <c r="C901" s="7">
        <v>1</v>
      </c>
      <c r="D901" t="s">
        <v>1627</v>
      </c>
      <c r="E901" t="s">
        <v>1628</v>
      </c>
      <c r="F901" s="6">
        <v>1396667</v>
      </c>
      <c r="G901" s="6">
        <v>1416667</v>
      </c>
      <c r="H901" s="3">
        <f t="shared" si="13"/>
        <v>1.2414966140684232E-5</v>
      </c>
    </row>
    <row r="902" spans="2:8" x14ac:dyDescent="0.35">
      <c r="B902" s="9">
        <v>898</v>
      </c>
      <c r="C902" s="7">
        <v>1</v>
      </c>
      <c r="D902" t="s">
        <v>1629</v>
      </c>
      <c r="E902" t="s">
        <v>1630</v>
      </c>
      <c r="F902" s="6">
        <v>1390000</v>
      </c>
      <c r="G902" s="6">
        <v>1867984</v>
      </c>
      <c r="H902" s="3">
        <f t="shared" ref="H902:H965" si="14">F902/SUM($F$4:$F$974)</f>
        <v>1.2355703210250604E-5</v>
      </c>
    </row>
    <row r="903" spans="2:8" x14ac:dyDescent="0.35">
      <c r="B903" s="9">
        <v>899</v>
      </c>
      <c r="C903" s="7">
        <v>1</v>
      </c>
      <c r="D903" t="s">
        <v>1631</v>
      </c>
      <c r="E903" t="s">
        <v>1632</v>
      </c>
      <c r="F903" s="6">
        <v>1380000</v>
      </c>
      <c r="G903" s="6">
        <v>1392000</v>
      </c>
      <c r="H903" s="3">
        <f t="shared" si="14"/>
        <v>1.2266813259097722E-5</v>
      </c>
    </row>
    <row r="904" spans="2:8" x14ac:dyDescent="0.35">
      <c r="B904" s="9">
        <v>900</v>
      </c>
      <c r="C904" s="7">
        <v>1</v>
      </c>
      <c r="D904" t="s">
        <v>1633</v>
      </c>
      <c r="E904" t="s">
        <v>1634</v>
      </c>
      <c r="F904" s="6">
        <v>1372800</v>
      </c>
      <c r="G904" s="6">
        <v>1386000</v>
      </c>
      <c r="H904" s="3">
        <f t="shared" si="14"/>
        <v>1.2202812494267647E-5</v>
      </c>
    </row>
    <row r="905" spans="2:8" x14ac:dyDescent="0.35">
      <c r="B905" s="9">
        <v>901</v>
      </c>
      <c r="C905" s="7">
        <v>2</v>
      </c>
      <c r="D905" t="s">
        <v>1635</v>
      </c>
      <c r="E905" t="s">
        <v>1636</v>
      </c>
      <c r="F905" s="6">
        <v>1363240</v>
      </c>
      <c r="G905" s="6">
        <v>1805831</v>
      </c>
      <c r="H905" s="3">
        <f t="shared" si="14"/>
        <v>1.2117833700965491E-5</v>
      </c>
    </row>
    <row r="906" spans="2:8" x14ac:dyDescent="0.35">
      <c r="B906" s="9">
        <v>902</v>
      </c>
      <c r="C906" s="7">
        <v>1</v>
      </c>
      <c r="D906" t="s">
        <v>1637</v>
      </c>
      <c r="E906" t="s">
        <v>1638</v>
      </c>
      <c r="F906" s="6">
        <v>1361175</v>
      </c>
      <c r="G906" s="6">
        <v>1431354</v>
      </c>
      <c r="H906" s="3">
        <f t="shared" si="14"/>
        <v>1.2099477926052423E-5</v>
      </c>
    </row>
    <row r="907" spans="2:8" x14ac:dyDescent="0.35">
      <c r="B907" s="9">
        <v>903</v>
      </c>
      <c r="C907" s="7">
        <v>1</v>
      </c>
      <c r="D907" t="s">
        <v>1640</v>
      </c>
      <c r="E907" t="s">
        <v>1641</v>
      </c>
      <c r="F907" s="6">
        <v>1345000</v>
      </c>
      <c r="G907" s="6">
        <v>1708300</v>
      </c>
      <c r="H907" s="3">
        <f t="shared" si="14"/>
        <v>1.1955698430062635E-5</v>
      </c>
    </row>
    <row r="908" spans="2:8" x14ac:dyDescent="0.35">
      <c r="B908" s="9">
        <v>904</v>
      </c>
      <c r="C908" s="7">
        <v>1</v>
      </c>
      <c r="D908" t="s">
        <v>1642</v>
      </c>
      <c r="E908" t="s">
        <v>1643</v>
      </c>
      <c r="F908" s="6">
        <v>1330000</v>
      </c>
      <c r="G908" s="6">
        <v>1916000</v>
      </c>
      <c r="H908" s="3">
        <f t="shared" si="14"/>
        <v>1.1822363503333312E-5</v>
      </c>
    </row>
    <row r="909" spans="2:8" x14ac:dyDescent="0.35">
      <c r="B909" s="9">
        <v>905</v>
      </c>
      <c r="C909" s="7">
        <v>1</v>
      </c>
      <c r="D909" t="s">
        <v>1644</v>
      </c>
      <c r="E909" t="s">
        <v>1645</v>
      </c>
      <c r="F909" s="6">
        <v>1309667</v>
      </c>
      <c r="G909" s="6">
        <v>1323582</v>
      </c>
      <c r="H909" s="3">
        <f t="shared" si="14"/>
        <v>1.1641623565654157E-5</v>
      </c>
    </row>
    <row r="910" spans="2:8" x14ac:dyDescent="0.35">
      <c r="B910" s="9">
        <v>906</v>
      </c>
      <c r="C910" s="7">
        <v>2</v>
      </c>
      <c r="D910" t="s">
        <v>1768</v>
      </c>
      <c r="E910" t="s">
        <v>1769</v>
      </c>
      <c r="F910" s="6">
        <v>1309574</v>
      </c>
      <c r="G910" s="6">
        <v>1562935.44</v>
      </c>
      <c r="H910" s="3">
        <f t="shared" si="14"/>
        <v>1.1640796889108436E-5</v>
      </c>
    </row>
    <row r="911" spans="2:8" x14ac:dyDescent="0.35">
      <c r="B911" s="9">
        <v>907</v>
      </c>
      <c r="C911" s="7">
        <v>1</v>
      </c>
      <c r="D911" t="s">
        <v>1646</v>
      </c>
      <c r="E911" t="s">
        <v>1647</v>
      </c>
      <c r="F911" s="6">
        <v>1308362.71</v>
      </c>
      <c r="G911" s="6">
        <v>2617744</v>
      </c>
      <c r="H911" s="3">
        <f t="shared" si="14"/>
        <v>1.1630029738215238E-5</v>
      </c>
    </row>
    <row r="912" spans="2:8" x14ac:dyDescent="0.35">
      <c r="B912" s="9">
        <v>908</v>
      </c>
      <c r="C912" s="7">
        <v>1</v>
      </c>
      <c r="D912" t="s">
        <v>1648</v>
      </c>
      <c r="E912" t="s">
        <v>1649</v>
      </c>
      <c r="F912" s="6">
        <v>1292500</v>
      </c>
      <c r="G912" s="6">
        <v>1316000</v>
      </c>
      <c r="H912" s="3">
        <f t="shared" si="14"/>
        <v>1.1489026186510005E-5</v>
      </c>
    </row>
    <row r="913" spans="2:8" x14ac:dyDescent="0.35">
      <c r="B913" s="9">
        <v>909</v>
      </c>
      <c r="C913" s="7">
        <v>1</v>
      </c>
      <c r="D913" t="s">
        <v>1650</v>
      </c>
      <c r="E913" t="s">
        <v>1651</v>
      </c>
      <c r="F913" s="6">
        <v>1285360.1599999999</v>
      </c>
      <c r="G913" s="6">
        <v>1342507.93</v>
      </c>
      <c r="H913" s="3">
        <f t="shared" si="14"/>
        <v>1.1425560183626064E-5</v>
      </c>
    </row>
    <row r="914" spans="2:8" x14ac:dyDescent="0.35">
      <c r="B914" s="9">
        <v>910</v>
      </c>
      <c r="C914" s="7">
        <v>1</v>
      </c>
      <c r="D914" t="s">
        <v>1652</v>
      </c>
      <c r="E914" t="s">
        <v>1653</v>
      </c>
      <c r="F914" s="6">
        <v>1280000</v>
      </c>
      <c r="G914" s="6">
        <v>1299000</v>
      </c>
      <c r="H914" s="3">
        <f t="shared" si="14"/>
        <v>1.1377913747568903E-5</v>
      </c>
    </row>
    <row r="915" spans="2:8" x14ac:dyDescent="0.35">
      <c r="B915" s="9">
        <v>911</v>
      </c>
      <c r="C915" s="7">
        <v>1</v>
      </c>
      <c r="D915" t="s">
        <v>1654</v>
      </c>
      <c r="E915" t="s">
        <v>1655</v>
      </c>
      <c r="F915" s="6">
        <v>1276561</v>
      </c>
      <c r="G915" s="6">
        <v>1276561</v>
      </c>
      <c r="H915" s="3">
        <f t="shared" si="14"/>
        <v>1.1347344493367426E-5</v>
      </c>
    </row>
    <row r="916" spans="2:8" x14ac:dyDescent="0.35">
      <c r="B916" s="9">
        <v>912</v>
      </c>
      <c r="C916" s="7">
        <v>1</v>
      </c>
      <c r="D916" t="s">
        <v>1656</v>
      </c>
      <c r="E916" t="s">
        <v>1657</v>
      </c>
      <c r="F916" s="6">
        <v>1252498.8</v>
      </c>
      <c r="G916" s="6">
        <v>1252498.8</v>
      </c>
      <c r="H916" s="3">
        <f t="shared" si="14"/>
        <v>1.1133455715104338E-5</v>
      </c>
    </row>
    <row r="917" spans="2:8" x14ac:dyDescent="0.35">
      <c r="B917" s="9">
        <v>913</v>
      </c>
      <c r="C917" s="7">
        <v>1</v>
      </c>
      <c r="D917" t="s">
        <v>1658</v>
      </c>
      <c r="E917" t="s">
        <v>1659</v>
      </c>
      <c r="F917" s="6">
        <v>1250000</v>
      </c>
      <c r="G917" s="6">
        <v>1250000</v>
      </c>
      <c r="H917" s="3">
        <f t="shared" si="14"/>
        <v>1.1111243894110256E-5</v>
      </c>
    </row>
    <row r="918" spans="2:8" x14ac:dyDescent="0.35">
      <c r="B918" s="9">
        <v>914</v>
      </c>
      <c r="C918" s="7">
        <v>1</v>
      </c>
      <c r="D918" t="s">
        <v>1660</v>
      </c>
      <c r="E918" t="s">
        <v>1661</v>
      </c>
      <c r="F918" s="6">
        <v>1248772</v>
      </c>
      <c r="G918" s="6">
        <v>1250000</v>
      </c>
      <c r="H918" s="3">
        <f t="shared" si="14"/>
        <v>1.1100328208108681E-5</v>
      </c>
    </row>
    <row r="919" spans="2:8" x14ac:dyDescent="0.35">
      <c r="B919" s="9">
        <v>915</v>
      </c>
      <c r="C919" s="7">
        <v>1</v>
      </c>
      <c r="D919" t="s">
        <v>1662</v>
      </c>
      <c r="E919" t="s">
        <v>1663</v>
      </c>
      <c r="F919" s="6">
        <v>1245000</v>
      </c>
      <c r="G919" s="6">
        <v>1250000</v>
      </c>
      <c r="H919" s="3">
        <f t="shared" si="14"/>
        <v>1.1066798918533816E-5</v>
      </c>
    </row>
    <row r="920" spans="2:8" x14ac:dyDescent="0.35">
      <c r="B920" s="9">
        <v>916</v>
      </c>
      <c r="C920" s="7">
        <v>1</v>
      </c>
      <c r="D920" t="s">
        <v>1664</v>
      </c>
      <c r="E920" t="s">
        <v>1665</v>
      </c>
      <c r="F920" s="6">
        <v>1240143</v>
      </c>
      <c r="G920" s="6">
        <v>1248168</v>
      </c>
      <c r="H920" s="3">
        <f t="shared" si="14"/>
        <v>1.1023625069258859E-5</v>
      </c>
    </row>
    <row r="921" spans="2:8" x14ac:dyDescent="0.35">
      <c r="B921" s="9">
        <v>917</v>
      </c>
      <c r="C921" s="7">
        <v>1</v>
      </c>
      <c r="D921" t="s">
        <v>1666</v>
      </c>
      <c r="E921" t="s">
        <v>1667</v>
      </c>
      <c r="F921" s="6">
        <v>1238000</v>
      </c>
      <c r="G921" s="6">
        <v>1374330</v>
      </c>
      <c r="H921" s="3">
        <f t="shared" si="14"/>
        <v>1.1004575952726797E-5</v>
      </c>
    </row>
    <row r="922" spans="2:8" x14ac:dyDescent="0.35">
      <c r="B922" s="9">
        <v>918</v>
      </c>
      <c r="C922" s="7">
        <v>1</v>
      </c>
      <c r="D922" t="s">
        <v>1668</v>
      </c>
      <c r="E922" t="s">
        <v>1669</v>
      </c>
      <c r="F922" s="6">
        <v>1229160</v>
      </c>
      <c r="G922" s="6">
        <v>1258233</v>
      </c>
      <c r="H922" s="3">
        <f t="shared" si="14"/>
        <v>1.0925997235907649E-5</v>
      </c>
    </row>
    <row r="923" spans="2:8" x14ac:dyDescent="0.35">
      <c r="B923" s="9">
        <v>919</v>
      </c>
      <c r="C923" s="7">
        <v>1</v>
      </c>
      <c r="D923" t="s">
        <v>1941</v>
      </c>
      <c r="E923" t="s">
        <v>1942</v>
      </c>
      <c r="F923" s="6">
        <v>1224555</v>
      </c>
      <c r="G923" s="6">
        <v>1289013</v>
      </c>
      <c r="H923" s="3">
        <f t="shared" si="14"/>
        <v>1.0885063413401747E-5</v>
      </c>
    </row>
    <row r="924" spans="2:8" x14ac:dyDescent="0.35">
      <c r="B924" s="9">
        <v>920</v>
      </c>
      <c r="C924" s="7">
        <v>1</v>
      </c>
      <c r="D924" t="s">
        <v>1670</v>
      </c>
      <c r="E924" t="s">
        <v>1671</v>
      </c>
      <c r="F924" s="6">
        <v>1205000</v>
      </c>
      <c r="G924" s="6">
        <v>1417167</v>
      </c>
      <c r="H924" s="3">
        <f t="shared" si="14"/>
        <v>1.0711239113922286E-5</v>
      </c>
    </row>
    <row r="925" spans="2:8" x14ac:dyDescent="0.35">
      <c r="B925" s="9">
        <v>921</v>
      </c>
      <c r="C925" s="7">
        <v>1</v>
      </c>
      <c r="D925" t="s">
        <v>1672</v>
      </c>
      <c r="E925" t="s">
        <v>1673</v>
      </c>
      <c r="F925" s="6">
        <v>1200000</v>
      </c>
      <c r="G925" s="6">
        <v>1250000</v>
      </c>
      <c r="H925" s="3">
        <f t="shared" si="14"/>
        <v>1.0666794138345845E-5</v>
      </c>
    </row>
    <row r="926" spans="2:8" x14ac:dyDescent="0.35">
      <c r="B926" s="9">
        <v>922</v>
      </c>
      <c r="C926" s="7">
        <v>1</v>
      </c>
      <c r="D926" t="s">
        <v>1674</v>
      </c>
      <c r="E926" t="s">
        <v>1675</v>
      </c>
      <c r="F926" s="6">
        <v>1199500</v>
      </c>
      <c r="G926" s="6">
        <v>1201613.3700000001</v>
      </c>
      <c r="H926" s="3">
        <f t="shared" si="14"/>
        <v>1.0662349640788202E-5</v>
      </c>
    </row>
    <row r="927" spans="2:8" x14ac:dyDescent="0.35">
      <c r="B927" s="9">
        <v>923</v>
      </c>
      <c r="C927" s="7">
        <v>1</v>
      </c>
      <c r="D927" t="s">
        <v>1677</v>
      </c>
      <c r="E927" t="s">
        <v>1678</v>
      </c>
      <c r="F927" s="6">
        <v>1185000</v>
      </c>
      <c r="G927" s="6">
        <v>1393000</v>
      </c>
      <c r="H927" s="3">
        <f t="shared" si="14"/>
        <v>1.0533459211616523E-5</v>
      </c>
    </row>
    <row r="928" spans="2:8" x14ac:dyDescent="0.35">
      <c r="B928" s="9">
        <v>924</v>
      </c>
      <c r="C928" s="7">
        <v>1</v>
      </c>
      <c r="D928" t="s">
        <v>1679</v>
      </c>
      <c r="E928" t="s">
        <v>1680</v>
      </c>
      <c r="F928" s="6">
        <v>1180240</v>
      </c>
      <c r="G928" s="6">
        <v>1181160</v>
      </c>
      <c r="H928" s="3">
        <f t="shared" si="14"/>
        <v>1.0491147594867751E-5</v>
      </c>
    </row>
    <row r="929" spans="2:8" x14ac:dyDescent="0.35">
      <c r="B929" s="9">
        <v>925</v>
      </c>
      <c r="C929" s="7">
        <v>1</v>
      </c>
      <c r="D929" t="s">
        <v>1681</v>
      </c>
      <c r="E929" t="s">
        <v>1682</v>
      </c>
      <c r="F929" s="6">
        <v>1180000</v>
      </c>
      <c r="G929" s="6">
        <v>1200000</v>
      </c>
      <c r="H929" s="3">
        <f t="shared" si="14"/>
        <v>1.0489014236040082E-5</v>
      </c>
    </row>
    <row r="930" spans="2:8" x14ac:dyDescent="0.35">
      <c r="B930" s="9">
        <v>926</v>
      </c>
      <c r="C930" s="7">
        <v>1</v>
      </c>
      <c r="D930" t="s">
        <v>1683</v>
      </c>
      <c r="E930" t="s">
        <v>1684</v>
      </c>
      <c r="F930" s="6">
        <v>1175000</v>
      </c>
      <c r="G930" s="6">
        <v>1499885</v>
      </c>
      <c r="H930" s="3">
        <f t="shared" si="14"/>
        <v>1.0444569260463641E-5</v>
      </c>
    </row>
    <row r="931" spans="2:8" x14ac:dyDescent="0.35">
      <c r="B931" s="9">
        <v>927</v>
      </c>
      <c r="C931" s="7">
        <v>1</v>
      </c>
      <c r="D931" t="s">
        <v>1685</v>
      </c>
      <c r="E931" t="s">
        <v>1686</v>
      </c>
      <c r="F931" s="6">
        <v>1154040</v>
      </c>
      <c r="G931" s="6">
        <v>1359770</v>
      </c>
      <c r="H931" s="3">
        <f t="shared" si="14"/>
        <v>1.02582559228472E-5</v>
      </c>
    </row>
    <row r="932" spans="2:8" x14ac:dyDescent="0.35">
      <c r="B932" s="9">
        <v>928</v>
      </c>
      <c r="C932" s="7">
        <v>2</v>
      </c>
      <c r="D932" t="s">
        <v>1687</v>
      </c>
      <c r="E932" t="s">
        <v>1688</v>
      </c>
      <c r="F932" s="6">
        <v>1146000</v>
      </c>
      <c r="G932" s="6">
        <v>4388000</v>
      </c>
      <c r="H932" s="3">
        <f t="shared" si="14"/>
        <v>1.0186788402120282E-5</v>
      </c>
    </row>
    <row r="933" spans="2:8" x14ac:dyDescent="0.35">
      <c r="B933" s="9">
        <v>929</v>
      </c>
      <c r="C933" s="7">
        <v>1</v>
      </c>
      <c r="D933" t="s">
        <v>1689</v>
      </c>
      <c r="E933" t="s">
        <v>1690</v>
      </c>
      <c r="F933" s="6">
        <v>1142000</v>
      </c>
      <c r="G933" s="6">
        <v>1158333</v>
      </c>
      <c r="H933" s="3">
        <f t="shared" si="14"/>
        <v>1.015123242165913E-5</v>
      </c>
    </row>
    <row r="934" spans="2:8" x14ac:dyDescent="0.35">
      <c r="B934" s="9">
        <v>930</v>
      </c>
      <c r="C934" s="7">
        <v>1</v>
      </c>
      <c r="D934" t="s">
        <v>1691</v>
      </c>
      <c r="E934" t="s">
        <v>1692</v>
      </c>
      <c r="F934" s="6">
        <v>1140700</v>
      </c>
      <c r="G934" s="6">
        <v>1146658</v>
      </c>
      <c r="H934" s="3">
        <f t="shared" si="14"/>
        <v>1.0139676728009255E-5</v>
      </c>
    </row>
    <row r="935" spans="2:8" x14ac:dyDescent="0.35">
      <c r="B935" s="9">
        <v>931</v>
      </c>
      <c r="C935" s="7">
        <v>2</v>
      </c>
      <c r="D935" t="s">
        <v>1693</v>
      </c>
      <c r="E935" t="s">
        <v>1694</v>
      </c>
      <c r="F935" s="6">
        <v>1114340</v>
      </c>
      <c r="G935" s="6">
        <v>1411995</v>
      </c>
      <c r="H935" s="3">
        <f t="shared" si="14"/>
        <v>9.9053628167702586E-6</v>
      </c>
    </row>
    <row r="936" spans="2:8" x14ac:dyDescent="0.35">
      <c r="B936" s="9">
        <v>932</v>
      </c>
      <c r="C936" s="7">
        <v>1</v>
      </c>
      <c r="D936" t="s">
        <v>1695</v>
      </c>
      <c r="E936" t="s">
        <v>1696</v>
      </c>
      <c r="F936" s="6">
        <v>1100800</v>
      </c>
      <c r="G936" s="6">
        <v>1104240</v>
      </c>
      <c r="H936" s="3">
        <f t="shared" si="14"/>
        <v>9.7850058229092565E-6</v>
      </c>
    </row>
    <row r="937" spans="2:8" x14ac:dyDescent="0.35">
      <c r="B937" s="9">
        <v>933</v>
      </c>
      <c r="C937" s="7">
        <v>1</v>
      </c>
      <c r="D937" t="s">
        <v>1697</v>
      </c>
      <c r="E937" t="s">
        <v>1698</v>
      </c>
      <c r="F937" s="6">
        <v>1097750</v>
      </c>
      <c r="G937" s="6">
        <v>1099389</v>
      </c>
      <c r="H937" s="3">
        <f t="shared" si="14"/>
        <v>9.7578943878076267E-6</v>
      </c>
    </row>
    <row r="938" spans="2:8" x14ac:dyDescent="0.35">
      <c r="B938" s="9">
        <v>934</v>
      </c>
      <c r="C938" s="7">
        <v>2</v>
      </c>
      <c r="D938" t="s">
        <v>1699</v>
      </c>
      <c r="E938" t="s">
        <v>1700</v>
      </c>
      <c r="F938" s="6">
        <v>1093506</v>
      </c>
      <c r="G938" s="6">
        <v>1093506</v>
      </c>
      <c r="H938" s="3">
        <f t="shared" si="14"/>
        <v>9.7201694925383432E-6</v>
      </c>
    </row>
    <row r="939" spans="2:8" x14ac:dyDescent="0.35">
      <c r="B939" s="9">
        <v>935</v>
      </c>
      <c r="C939" s="7">
        <v>1</v>
      </c>
      <c r="D939" t="s">
        <v>1701</v>
      </c>
      <c r="E939" t="s">
        <v>1702</v>
      </c>
      <c r="F939" s="6">
        <v>1083280</v>
      </c>
      <c r="G939" s="6">
        <v>2462000</v>
      </c>
      <c r="H939" s="3">
        <f t="shared" si="14"/>
        <v>9.6292706284894064E-6</v>
      </c>
    </row>
    <row r="940" spans="2:8" x14ac:dyDescent="0.35">
      <c r="B940" s="9">
        <v>936</v>
      </c>
      <c r="C940" s="7">
        <v>1</v>
      </c>
      <c r="D940" t="s">
        <v>1703</v>
      </c>
      <c r="E940" t="s">
        <v>1704</v>
      </c>
      <c r="F940" s="6">
        <v>1079000</v>
      </c>
      <c r="G940" s="6">
        <v>1085583</v>
      </c>
      <c r="H940" s="3">
        <f t="shared" si="14"/>
        <v>9.591225729395972E-6</v>
      </c>
    </row>
    <row r="941" spans="2:8" x14ac:dyDescent="0.35">
      <c r="B941" s="9">
        <v>937</v>
      </c>
      <c r="C941" s="7">
        <v>1</v>
      </c>
      <c r="D941" t="s">
        <v>1705</v>
      </c>
      <c r="E941" t="s">
        <v>1706</v>
      </c>
      <c r="F941" s="6">
        <v>1075375</v>
      </c>
      <c r="G941" s="6">
        <v>1097735</v>
      </c>
      <c r="H941" s="3">
        <f t="shared" si="14"/>
        <v>9.559003122103053E-6</v>
      </c>
    </row>
    <row r="942" spans="2:8" x14ac:dyDescent="0.35">
      <c r="B942" s="9">
        <v>938</v>
      </c>
      <c r="C942" s="7">
        <v>2</v>
      </c>
      <c r="D942" t="s">
        <v>1707</v>
      </c>
      <c r="E942" t="s">
        <v>1708</v>
      </c>
      <c r="F942" s="6">
        <v>1072200</v>
      </c>
      <c r="G942" s="6">
        <v>1101385</v>
      </c>
      <c r="H942" s="3">
        <f t="shared" si="14"/>
        <v>9.5307805626120134E-6</v>
      </c>
    </row>
    <row r="943" spans="2:8" x14ac:dyDescent="0.35">
      <c r="B943" s="9">
        <v>939</v>
      </c>
      <c r="C943" s="7">
        <v>1</v>
      </c>
      <c r="D943" t="s">
        <v>1709</v>
      </c>
      <c r="E943" t="s">
        <v>1710</v>
      </c>
      <c r="F943" s="6">
        <v>1070000</v>
      </c>
      <c r="G943" s="6">
        <v>1133333</v>
      </c>
      <c r="H943" s="3">
        <f t="shared" si="14"/>
        <v>9.5112247733583793E-6</v>
      </c>
    </row>
    <row r="944" spans="2:8" x14ac:dyDescent="0.35">
      <c r="B944" s="9">
        <v>940</v>
      </c>
      <c r="C944" s="7">
        <v>1</v>
      </c>
      <c r="D944" t="s">
        <v>1711</v>
      </c>
      <c r="E944" t="s">
        <v>1712</v>
      </c>
      <c r="F944" s="6">
        <v>1069127.3500000001</v>
      </c>
      <c r="G944" s="6">
        <v>1083333.32</v>
      </c>
      <c r="H944" s="3">
        <f t="shared" si="14"/>
        <v>9.5034677917710231E-6</v>
      </c>
    </row>
    <row r="945" spans="2:8" x14ac:dyDescent="0.35">
      <c r="B945" s="9">
        <v>941</v>
      </c>
      <c r="C945" s="7">
        <v>1</v>
      </c>
      <c r="D945" t="s">
        <v>1713</v>
      </c>
      <c r="E945" t="s">
        <v>1714</v>
      </c>
      <c r="F945" s="6">
        <v>1067140</v>
      </c>
      <c r="G945" s="6">
        <v>1422550</v>
      </c>
      <c r="H945" s="3">
        <f t="shared" si="14"/>
        <v>9.485802247328654E-6</v>
      </c>
    </row>
    <row r="946" spans="2:8" x14ac:dyDescent="0.35">
      <c r="B946" s="9">
        <v>942</v>
      </c>
      <c r="C946" s="7">
        <v>1</v>
      </c>
      <c r="D946" t="s">
        <v>1715</v>
      </c>
      <c r="E946" t="s">
        <v>1716</v>
      </c>
      <c r="F946" s="6">
        <v>1065039</v>
      </c>
      <c r="G946" s="6">
        <v>1318184</v>
      </c>
      <c r="H946" s="3">
        <f t="shared" si="14"/>
        <v>9.4671264685914342E-6</v>
      </c>
    </row>
    <row r="947" spans="2:8" x14ac:dyDescent="0.35">
      <c r="B947" s="9">
        <v>943</v>
      </c>
      <c r="C947" s="7">
        <v>1</v>
      </c>
      <c r="D947" t="s">
        <v>1717</v>
      </c>
      <c r="E947" t="s">
        <v>1718</v>
      </c>
      <c r="F947" s="6">
        <v>1050000</v>
      </c>
      <c r="G947" s="6">
        <v>1083333.33</v>
      </c>
      <c r="H947" s="3">
        <f t="shared" si="14"/>
        <v>9.3334448710526144E-6</v>
      </c>
    </row>
    <row r="948" spans="2:8" x14ac:dyDescent="0.35">
      <c r="B948" s="9">
        <v>944</v>
      </c>
      <c r="C948" s="7">
        <v>1</v>
      </c>
      <c r="D948" t="s">
        <v>1719</v>
      </c>
      <c r="E948" t="s">
        <v>1720</v>
      </c>
      <c r="F948" s="6">
        <v>1045000</v>
      </c>
      <c r="G948" s="6">
        <v>1051329.19</v>
      </c>
      <c r="H948" s="3">
        <f t="shared" si="14"/>
        <v>9.2889998954761736E-6</v>
      </c>
    </row>
    <row r="949" spans="2:8" x14ac:dyDescent="0.35">
      <c r="B949" s="9">
        <v>945</v>
      </c>
      <c r="C949" s="7">
        <v>1</v>
      </c>
      <c r="D949" t="s">
        <v>1724</v>
      </c>
      <c r="E949" t="s">
        <v>1725</v>
      </c>
      <c r="F949" s="6">
        <v>1005800</v>
      </c>
      <c r="G949" s="6">
        <v>1333333.33</v>
      </c>
      <c r="H949" s="3">
        <f t="shared" si="14"/>
        <v>8.9405512869568763E-6</v>
      </c>
    </row>
    <row r="950" spans="2:8" x14ac:dyDescent="0.35">
      <c r="B950" s="9">
        <v>946</v>
      </c>
      <c r="C950" s="7">
        <v>1</v>
      </c>
      <c r="D950" t="s">
        <v>1726</v>
      </c>
      <c r="E950" t="s">
        <v>1727</v>
      </c>
      <c r="F950" s="6">
        <v>996100</v>
      </c>
      <c r="G950" s="6">
        <v>1001572</v>
      </c>
      <c r="H950" s="3">
        <f t="shared" si="14"/>
        <v>8.854328034338581E-6</v>
      </c>
    </row>
    <row r="951" spans="2:8" x14ac:dyDescent="0.35">
      <c r="B951" s="9">
        <v>947</v>
      </c>
      <c r="C951" s="7">
        <v>7</v>
      </c>
      <c r="D951" t="s">
        <v>1728</v>
      </c>
      <c r="E951" t="s">
        <v>1729</v>
      </c>
      <c r="F951" s="6">
        <v>984975</v>
      </c>
      <c r="G951" s="6">
        <v>991140</v>
      </c>
      <c r="H951" s="3">
        <f t="shared" si="14"/>
        <v>8.7554379636809991E-6</v>
      </c>
    </row>
    <row r="952" spans="2:8" x14ac:dyDescent="0.35">
      <c r="B952" s="9">
        <v>948</v>
      </c>
      <c r="C952" s="7">
        <v>1</v>
      </c>
      <c r="D952" t="s">
        <v>1730</v>
      </c>
      <c r="E952" t="s">
        <v>1731</v>
      </c>
      <c r="F952" s="6">
        <v>982634</v>
      </c>
      <c r="G952" s="6">
        <v>1651294</v>
      </c>
      <c r="H952" s="3">
        <f t="shared" si="14"/>
        <v>8.7346288261161099E-6</v>
      </c>
    </row>
    <row r="953" spans="2:8" x14ac:dyDescent="0.35">
      <c r="B953" s="9">
        <v>949</v>
      </c>
      <c r="C953" s="7">
        <v>1</v>
      </c>
      <c r="D953" t="s">
        <v>1732</v>
      </c>
      <c r="E953" t="s">
        <v>1733</v>
      </c>
      <c r="F953" s="6">
        <v>949900</v>
      </c>
      <c r="G953" s="6">
        <v>1585532.82</v>
      </c>
      <c r="H953" s="3">
        <f t="shared" si="14"/>
        <v>8.4436564600122652E-6</v>
      </c>
    </row>
    <row r="954" spans="2:8" x14ac:dyDescent="0.35">
      <c r="B954" s="9">
        <v>950</v>
      </c>
      <c r="C954" s="7">
        <v>1</v>
      </c>
      <c r="D954" t="s">
        <v>1734</v>
      </c>
      <c r="E954" t="s">
        <v>1735</v>
      </c>
      <c r="F954" s="6">
        <v>939735</v>
      </c>
      <c r="G954" s="6">
        <v>947491</v>
      </c>
      <c r="H954" s="3">
        <f t="shared" si="14"/>
        <v>8.3532998246653608E-6</v>
      </c>
    </row>
    <row r="955" spans="2:8" x14ac:dyDescent="0.35">
      <c r="B955" s="9">
        <v>951</v>
      </c>
      <c r="C955" s="7">
        <v>1</v>
      </c>
      <c r="D955" t="s">
        <v>1736</v>
      </c>
      <c r="E955" t="s">
        <v>1737</v>
      </c>
      <c r="F955" s="6">
        <v>930000</v>
      </c>
      <c r="G955" s="6">
        <v>939072</v>
      </c>
      <c r="H955" s="3">
        <f t="shared" si="14"/>
        <v>8.2667654572180302E-6</v>
      </c>
    </row>
    <row r="956" spans="2:8" x14ac:dyDescent="0.35">
      <c r="B956" s="9">
        <v>952</v>
      </c>
      <c r="C956" s="7">
        <v>1</v>
      </c>
      <c r="D956" t="s">
        <v>1739</v>
      </c>
      <c r="E956" t="s">
        <v>1740</v>
      </c>
      <c r="F956" s="6">
        <v>860020</v>
      </c>
      <c r="G956" s="6">
        <v>1033272</v>
      </c>
      <c r="H956" s="3">
        <f t="shared" si="14"/>
        <v>7.6447135790501614E-6</v>
      </c>
    </row>
    <row r="957" spans="2:8" x14ac:dyDescent="0.35">
      <c r="B957" s="9">
        <v>953</v>
      </c>
      <c r="C957" s="7">
        <v>1</v>
      </c>
      <c r="D957" t="s">
        <v>1741</v>
      </c>
      <c r="E957" t="s">
        <v>1742</v>
      </c>
      <c r="F957" s="6">
        <v>850272</v>
      </c>
      <c r="G957" s="6">
        <v>1474763</v>
      </c>
      <c r="H957" s="3">
        <f t="shared" si="14"/>
        <v>7.5580636546663322E-6</v>
      </c>
    </row>
    <row r="958" spans="2:8" x14ac:dyDescent="0.35">
      <c r="B958" s="9">
        <v>954</v>
      </c>
      <c r="C958" s="7">
        <v>1</v>
      </c>
      <c r="D958" t="s">
        <v>1743</v>
      </c>
      <c r="E958" t="s">
        <v>1744</v>
      </c>
      <c r="F958" s="6">
        <v>843150</v>
      </c>
      <c r="G958" s="6">
        <v>1091904.8999999999</v>
      </c>
      <c r="H958" s="3">
        <f t="shared" si="14"/>
        <v>7.4947562314552497E-6</v>
      </c>
    </row>
    <row r="959" spans="2:8" x14ac:dyDescent="0.35">
      <c r="B959" s="9">
        <v>955</v>
      </c>
      <c r="C959" s="7">
        <v>1</v>
      </c>
      <c r="D959" t="s">
        <v>1748</v>
      </c>
      <c r="E959" t="s">
        <v>1749</v>
      </c>
      <c r="F959" s="6">
        <v>610000</v>
      </c>
      <c r="G959" s="6">
        <v>620000</v>
      </c>
      <c r="H959" s="3">
        <f t="shared" si="14"/>
        <v>5.422287020325805E-6</v>
      </c>
    </row>
    <row r="960" spans="2:8" x14ac:dyDescent="0.35">
      <c r="B960" s="9">
        <v>956</v>
      </c>
      <c r="C960" s="7">
        <v>1</v>
      </c>
      <c r="D960" t="s">
        <v>1750</v>
      </c>
      <c r="E960" t="s">
        <v>1751</v>
      </c>
      <c r="F960" s="6">
        <v>578460</v>
      </c>
      <c r="G960" s="6">
        <v>1074316</v>
      </c>
      <c r="H960" s="3">
        <f t="shared" si="14"/>
        <v>5.1419281143896148E-6</v>
      </c>
    </row>
    <row r="961" spans="2:10" x14ac:dyDescent="0.35">
      <c r="B961" s="9">
        <v>957</v>
      </c>
      <c r="C961" s="7">
        <v>3</v>
      </c>
      <c r="D961" t="s">
        <v>1752</v>
      </c>
      <c r="E961" t="s">
        <v>1753</v>
      </c>
      <c r="F961" s="6">
        <v>564529.42000000004</v>
      </c>
      <c r="G961" s="6">
        <v>564913</v>
      </c>
      <c r="H961" s="3">
        <f t="shared" si="14"/>
        <v>5.018099256816484E-6</v>
      </c>
    </row>
    <row r="962" spans="2:10" x14ac:dyDescent="0.35">
      <c r="B962" s="9">
        <v>958</v>
      </c>
      <c r="C962" s="7">
        <v>2</v>
      </c>
      <c r="D962" t="s">
        <v>1754</v>
      </c>
      <c r="E962" t="s">
        <v>1755</v>
      </c>
      <c r="F962" s="6">
        <v>488116.38</v>
      </c>
      <c r="G962" s="6">
        <v>528296.43999999994</v>
      </c>
      <c r="H962" s="3">
        <f t="shared" si="14"/>
        <v>4.3388641175121613E-6</v>
      </c>
    </row>
    <row r="963" spans="2:10" x14ac:dyDescent="0.35">
      <c r="B963" s="9">
        <v>959</v>
      </c>
      <c r="C963" s="7">
        <v>2</v>
      </c>
      <c r="D963" t="s">
        <v>1756</v>
      </c>
      <c r="E963" t="s">
        <v>1757</v>
      </c>
      <c r="F963" s="6">
        <v>484693</v>
      </c>
      <c r="G963" s="6">
        <v>577060.69999999995</v>
      </c>
      <c r="H963" s="3">
        <f t="shared" si="14"/>
        <v>4.3084337094143858E-6</v>
      </c>
    </row>
    <row r="964" spans="2:10" x14ac:dyDescent="0.35">
      <c r="B964" s="9">
        <v>960</v>
      </c>
      <c r="C964" s="7">
        <v>3</v>
      </c>
      <c r="D964" t="s">
        <v>1758</v>
      </c>
      <c r="E964" t="s">
        <v>1759</v>
      </c>
      <c r="F964" s="6">
        <v>412774</v>
      </c>
      <c r="G964" s="6">
        <v>412794</v>
      </c>
      <c r="H964" s="3">
        <f t="shared" si="14"/>
        <v>3.6691460697179734E-6</v>
      </c>
    </row>
    <row r="965" spans="2:10" x14ac:dyDescent="0.35">
      <c r="B965" s="9">
        <v>961</v>
      </c>
      <c r="C965" s="7">
        <v>3</v>
      </c>
      <c r="D965" t="s">
        <v>1760</v>
      </c>
      <c r="E965" t="s">
        <v>1761</v>
      </c>
      <c r="F965" s="6">
        <v>372500</v>
      </c>
      <c r="G965" s="6">
        <v>372500</v>
      </c>
      <c r="H965" s="3">
        <f t="shared" si="14"/>
        <v>3.3111506804448562E-6</v>
      </c>
    </row>
    <row r="966" spans="2:10" x14ac:dyDescent="0.35">
      <c r="B966" s="9">
        <v>962</v>
      </c>
      <c r="C966" s="7">
        <v>1</v>
      </c>
      <c r="D966" t="s">
        <v>1762</v>
      </c>
      <c r="E966" t="s">
        <v>1763</v>
      </c>
      <c r="F966" s="6">
        <v>349300</v>
      </c>
      <c r="G966" s="6">
        <v>401881</v>
      </c>
      <c r="H966" s="3">
        <f t="shared" ref="H966:H974" si="15">F966/SUM($F$4:$F$974)</f>
        <v>3.1049259937701701E-6</v>
      </c>
    </row>
    <row r="967" spans="2:10" x14ac:dyDescent="0.35">
      <c r="B967" s="9">
        <v>963</v>
      </c>
      <c r="C967" s="7">
        <v>2</v>
      </c>
      <c r="D967" t="s">
        <v>1764</v>
      </c>
      <c r="E967" t="s">
        <v>1765</v>
      </c>
      <c r="F967" s="6">
        <v>328600</v>
      </c>
      <c r="G967" s="6">
        <v>369799</v>
      </c>
      <c r="H967" s="3">
        <f t="shared" si="15"/>
        <v>2.9209237948837039E-6</v>
      </c>
    </row>
    <row r="968" spans="2:10" x14ac:dyDescent="0.35">
      <c r="B968" s="9">
        <v>964</v>
      </c>
      <c r="C968" s="7">
        <v>1</v>
      </c>
      <c r="D968" t="s">
        <v>1766</v>
      </c>
      <c r="E968" t="s">
        <v>1767</v>
      </c>
      <c r="F968" s="6">
        <v>306887</v>
      </c>
      <c r="G968" s="6">
        <v>353660</v>
      </c>
      <c r="H968" s="3">
        <f t="shared" si="15"/>
        <v>2.7279170439454512E-6</v>
      </c>
    </row>
    <row r="969" spans="2:10" x14ac:dyDescent="0.35">
      <c r="B969" s="9">
        <v>965</v>
      </c>
      <c r="C969" s="7">
        <v>1</v>
      </c>
      <c r="D969" t="s">
        <v>1770</v>
      </c>
      <c r="E969" t="s">
        <v>1771</v>
      </c>
      <c r="F969" s="6">
        <v>211168</v>
      </c>
      <c r="G969" s="6">
        <v>211168</v>
      </c>
      <c r="H969" s="3">
        <f t="shared" si="15"/>
        <v>1.8770713205051797E-6</v>
      </c>
    </row>
    <row r="970" spans="2:10" x14ac:dyDescent="0.35">
      <c r="B970" s="9">
        <v>966</v>
      </c>
      <c r="C970" s="7">
        <v>2</v>
      </c>
      <c r="D970" t="s">
        <v>1772</v>
      </c>
      <c r="E970" t="s">
        <v>1773</v>
      </c>
      <c r="F970" s="6">
        <v>189800</v>
      </c>
      <c r="G970" s="6">
        <v>235950</v>
      </c>
      <c r="H970" s="3">
        <f t="shared" si="15"/>
        <v>1.6871312728817012E-6</v>
      </c>
    </row>
    <row r="971" spans="2:10" x14ac:dyDescent="0.35">
      <c r="B971" s="9">
        <v>967</v>
      </c>
      <c r="C971" s="7">
        <v>1</v>
      </c>
      <c r="D971" t="s">
        <v>1774</v>
      </c>
      <c r="E971" t="s">
        <v>1775</v>
      </c>
      <c r="F971" s="6">
        <v>188679</v>
      </c>
      <c r="G971" s="6">
        <v>188679</v>
      </c>
      <c r="H971" s="3">
        <f t="shared" si="15"/>
        <v>1.6771667093574632E-6</v>
      </c>
    </row>
    <row r="972" spans="2:10" x14ac:dyDescent="0.35">
      <c r="B972" s="9">
        <v>968</v>
      </c>
      <c r="C972" s="7">
        <v>3</v>
      </c>
      <c r="D972" t="s">
        <v>1776</v>
      </c>
      <c r="E972" t="s">
        <v>1777</v>
      </c>
      <c r="F972" s="6">
        <v>169366</v>
      </c>
      <c r="G972" s="6">
        <v>185974</v>
      </c>
      <c r="H972" s="3">
        <f t="shared" si="15"/>
        <v>1.5054935466959021E-6</v>
      </c>
    </row>
    <row r="973" spans="2:10" x14ac:dyDescent="0.35">
      <c r="B973" s="9">
        <v>969</v>
      </c>
      <c r="C973" s="7">
        <v>2</v>
      </c>
      <c r="D973" t="s">
        <v>1778</v>
      </c>
      <c r="E973" t="s">
        <v>1779</v>
      </c>
      <c r="F973" s="6">
        <v>161083.31</v>
      </c>
      <c r="G973" s="6">
        <v>172168.04</v>
      </c>
      <c r="H973" s="3">
        <f t="shared" si="15"/>
        <v>1.4318687557444556E-6</v>
      </c>
    </row>
    <row r="974" spans="2:10" ht="15" thickBot="1" x14ac:dyDescent="0.4">
      <c r="B974" s="10">
        <v>970</v>
      </c>
      <c r="C974" s="11">
        <v>1</v>
      </c>
      <c r="D974" s="1" t="s">
        <v>1780</v>
      </c>
      <c r="E974" s="1" t="s">
        <v>1781</v>
      </c>
      <c r="F974" s="8">
        <v>138000</v>
      </c>
      <c r="G974" s="8">
        <v>138600</v>
      </c>
      <c r="H974" s="4">
        <f t="shared" si="15"/>
        <v>1.2266813259097722E-6</v>
      </c>
    </row>
    <row r="975" spans="2:10" x14ac:dyDescent="0.35">
      <c r="J975" s="21"/>
    </row>
    <row r="976" spans="2:10" x14ac:dyDescent="0.35">
      <c r="B976" s="18" t="s">
        <v>1949</v>
      </c>
      <c r="D976" s="7"/>
      <c r="H976" s="7"/>
      <c r="J976" s="21"/>
    </row>
    <row r="978" spans="2:2" x14ac:dyDescent="0.35">
      <c r="B978" t="s">
        <v>1947</v>
      </c>
    </row>
    <row r="979" spans="2:2" x14ac:dyDescent="0.35">
      <c r="B979" t="s">
        <v>1948</v>
      </c>
    </row>
  </sheetData>
  <autoFilter ref="C4:G974" xr:uid="{DE4031C9-981A-44D4-9F37-3537C22476B1}">
    <sortState xmlns:xlrd2="http://schemas.microsoft.com/office/spreadsheetml/2017/richdata2" ref="C5:G974">
      <sortCondition descending="1" ref="F4"/>
    </sortState>
  </autoFilter>
  <conditionalFormatting sqref="D4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5F557-D84F-4972-AAC9-E8D3BA6E98E6}">
  <dimension ref="B2:J1046"/>
  <sheetViews>
    <sheetView workbookViewId="0">
      <selection activeCell="E5" sqref="E5"/>
    </sheetView>
  </sheetViews>
  <sheetFormatPr defaultRowHeight="14.5" x14ac:dyDescent="0.35"/>
  <cols>
    <col min="3" max="3" width="12.453125" bestFit="1" customWidth="1"/>
    <col min="4" max="4" width="12.36328125" bestFit="1" customWidth="1"/>
    <col min="5" max="5" width="40.90625" customWidth="1"/>
    <col min="6" max="6" width="12.1796875" customWidth="1"/>
    <col min="7" max="8" width="24" customWidth="1"/>
    <col min="9" max="9" width="8.90625"/>
    <col min="10" max="10" width="17.1796875" bestFit="1" customWidth="1"/>
  </cols>
  <sheetData>
    <row r="2" spans="2:10" x14ac:dyDescent="0.35">
      <c r="C2" t="s">
        <v>2225</v>
      </c>
    </row>
    <row r="3" spans="2:10" ht="15" thickBot="1" x14ac:dyDescent="0.4"/>
    <row r="4" spans="2:10" ht="56" thickBot="1" x14ac:dyDescent="0.4">
      <c r="B4" t="s">
        <v>1786</v>
      </c>
      <c r="C4" s="12" t="s">
        <v>1783</v>
      </c>
      <c r="D4" s="13" t="s">
        <v>2224</v>
      </c>
      <c r="E4" s="13" t="s">
        <v>2223</v>
      </c>
      <c r="F4" s="17" t="s">
        <v>2222</v>
      </c>
      <c r="G4" s="17" t="s">
        <v>2221</v>
      </c>
      <c r="H4" s="31"/>
      <c r="J4">
        <f>SUM(D:D)</f>
        <v>133259477943.59004</v>
      </c>
    </row>
    <row r="5" spans="2:10" x14ac:dyDescent="0.35">
      <c r="B5">
        <v>1</v>
      </c>
      <c r="C5" s="35" t="s">
        <v>64</v>
      </c>
      <c r="D5" s="36">
        <v>4753289518.6000004</v>
      </c>
      <c r="E5" s="37" t="s">
        <v>65</v>
      </c>
      <c r="F5" s="38">
        <v>65</v>
      </c>
      <c r="G5" s="39">
        <f t="shared" ref="G5:G68" si="0">D5/SUM($D$5:$D$1042)</f>
        <v>3.5669429236486361E-2</v>
      </c>
      <c r="H5" s="32"/>
    </row>
    <row r="6" spans="2:10" x14ac:dyDescent="0.35">
      <c r="B6">
        <v>2</v>
      </c>
      <c r="C6" s="9" t="s">
        <v>1</v>
      </c>
      <c r="D6" s="40">
        <v>3934108235.96</v>
      </c>
      <c r="E6" s="41" t="s">
        <v>2</v>
      </c>
      <c r="F6" s="23">
        <v>4</v>
      </c>
      <c r="G6" s="28">
        <f t="shared" si="0"/>
        <v>2.9522164551967885E-2</v>
      </c>
      <c r="H6" s="32"/>
    </row>
    <row r="7" spans="2:10" x14ac:dyDescent="0.35">
      <c r="B7">
        <v>3</v>
      </c>
      <c r="C7" s="9" t="s">
        <v>19</v>
      </c>
      <c r="D7" s="40">
        <v>2928935325.8599997</v>
      </c>
      <c r="E7" s="41" t="s">
        <v>20</v>
      </c>
      <c r="F7" s="23">
        <v>5</v>
      </c>
      <c r="G7" s="28">
        <f t="shared" si="0"/>
        <v>2.1979189556031765E-2</v>
      </c>
      <c r="H7" s="32"/>
    </row>
    <row r="8" spans="2:10" x14ac:dyDescent="0.35">
      <c r="B8">
        <v>4</v>
      </c>
      <c r="C8" s="9" t="s">
        <v>7</v>
      </c>
      <c r="D8" s="40">
        <v>2923174263.23</v>
      </c>
      <c r="E8" s="41" t="s">
        <v>8</v>
      </c>
      <c r="F8" s="23">
        <v>4</v>
      </c>
      <c r="G8" s="28">
        <f t="shared" si="0"/>
        <v>2.1935957639481422E-2</v>
      </c>
      <c r="H8" s="32"/>
    </row>
    <row r="9" spans="2:10" x14ac:dyDescent="0.35">
      <c r="B9">
        <v>5</v>
      </c>
      <c r="C9" s="9" t="s">
        <v>27</v>
      </c>
      <c r="D9" s="40">
        <v>2683566252.0900002</v>
      </c>
      <c r="E9" s="41" t="s">
        <v>28</v>
      </c>
      <c r="F9" s="23">
        <v>3</v>
      </c>
      <c r="G9" s="28">
        <f t="shared" si="0"/>
        <v>2.0137901584951264E-2</v>
      </c>
      <c r="H9" s="32"/>
    </row>
    <row r="10" spans="2:10" x14ac:dyDescent="0.35">
      <c r="B10">
        <v>6</v>
      </c>
      <c r="C10" s="9" t="s">
        <v>3</v>
      </c>
      <c r="D10" s="40">
        <v>2454996802.2399998</v>
      </c>
      <c r="E10" s="41" t="s">
        <v>4</v>
      </c>
      <c r="F10" s="23">
        <v>2</v>
      </c>
      <c r="G10" s="28">
        <f t="shared" si="0"/>
        <v>1.8422680623731862E-2</v>
      </c>
      <c r="H10" s="32"/>
    </row>
    <row r="11" spans="2:10" x14ac:dyDescent="0.35">
      <c r="B11">
        <v>7</v>
      </c>
      <c r="C11" s="9" t="s">
        <v>5</v>
      </c>
      <c r="D11" s="40">
        <v>2165325695.0799999</v>
      </c>
      <c r="E11" s="41" t="s">
        <v>6</v>
      </c>
      <c r="F11" s="23">
        <v>1</v>
      </c>
      <c r="G11" s="28">
        <f t="shared" si="0"/>
        <v>1.624894325337671E-2</v>
      </c>
      <c r="H11" s="32"/>
    </row>
    <row r="12" spans="2:10" x14ac:dyDescent="0.35">
      <c r="B12">
        <v>8</v>
      </c>
      <c r="C12" s="9" t="s">
        <v>189</v>
      </c>
      <c r="D12" s="40">
        <v>2127963910</v>
      </c>
      <c r="E12" s="41" t="s">
        <v>190</v>
      </c>
      <c r="F12" s="23">
        <v>7</v>
      </c>
      <c r="G12" s="28">
        <f t="shared" si="0"/>
        <v>1.5968574564735924E-2</v>
      </c>
      <c r="H12" s="32"/>
    </row>
    <row r="13" spans="2:10" ht="19" thickBot="1" x14ac:dyDescent="0.4">
      <c r="B13">
        <v>9</v>
      </c>
      <c r="C13" s="9" t="s">
        <v>52</v>
      </c>
      <c r="D13" s="40">
        <v>2108506818.22</v>
      </c>
      <c r="E13" s="41" t="s">
        <v>53</v>
      </c>
      <c r="F13" s="23">
        <v>3</v>
      </c>
      <c r="G13" s="28">
        <f t="shared" si="0"/>
        <v>1.58225654997129E-2</v>
      </c>
      <c r="H13" s="32"/>
      <c r="I13" s="26" t="s">
        <v>2205</v>
      </c>
      <c r="J13" s="26" t="s">
        <v>2204</v>
      </c>
    </row>
    <row r="14" spans="2:10" ht="15" thickBot="1" x14ac:dyDescent="0.4">
      <c r="B14">
        <v>10</v>
      </c>
      <c r="C14" s="10" t="s">
        <v>9</v>
      </c>
      <c r="D14" s="24">
        <v>1945018540</v>
      </c>
      <c r="E14" s="42" t="s">
        <v>10</v>
      </c>
      <c r="F14" s="25">
        <v>2</v>
      </c>
      <c r="G14" s="29">
        <f t="shared" si="0"/>
        <v>1.4595723846549542E-2</v>
      </c>
      <c r="H14" t="s">
        <v>2203</v>
      </c>
      <c r="I14" s="27">
        <f>SUM(G5:G14)</f>
        <v>0.21030313035702561</v>
      </c>
      <c r="J14" s="30">
        <f>SUM(D5:D14)</f>
        <v>28024885361.280006</v>
      </c>
    </row>
    <row r="15" spans="2:10" x14ac:dyDescent="0.35">
      <c r="B15">
        <v>11</v>
      </c>
      <c r="C15" s="35" t="s">
        <v>11</v>
      </c>
      <c r="D15" s="36">
        <v>1854828635</v>
      </c>
      <c r="E15" s="43" t="s">
        <v>12</v>
      </c>
      <c r="F15" s="38">
        <v>1</v>
      </c>
      <c r="G15" s="39">
        <f t="shared" si="0"/>
        <v>1.3918924669547077E-2</v>
      </c>
      <c r="H15" s="32"/>
    </row>
    <row r="16" spans="2:10" x14ac:dyDescent="0.35">
      <c r="B16">
        <v>12</v>
      </c>
      <c r="C16" s="9" t="s">
        <v>13</v>
      </c>
      <c r="D16" s="40">
        <v>1812474201</v>
      </c>
      <c r="E16" s="44" t="s">
        <v>14</v>
      </c>
      <c r="F16" s="23">
        <v>24</v>
      </c>
      <c r="G16" s="28">
        <f t="shared" si="0"/>
        <v>1.3601090361221714E-2</v>
      </c>
      <c r="H16" s="32"/>
    </row>
    <row r="17" spans="2:10" x14ac:dyDescent="0.35">
      <c r="B17">
        <v>13</v>
      </c>
      <c r="C17" s="9" t="s">
        <v>1722</v>
      </c>
      <c r="D17" s="40">
        <v>1787177883.2499998</v>
      </c>
      <c r="E17" s="44" t="s">
        <v>1723</v>
      </c>
      <c r="F17" s="23">
        <v>54</v>
      </c>
      <c r="G17" s="28">
        <f t="shared" si="0"/>
        <v>1.3411262829699276E-2</v>
      </c>
      <c r="H17" s="32"/>
    </row>
    <row r="18" spans="2:10" x14ac:dyDescent="0.35">
      <c r="B18">
        <v>14</v>
      </c>
      <c r="C18" s="9" t="s">
        <v>54</v>
      </c>
      <c r="D18" s="40">
        <v>1668960965.3299999</v>
      </c>
      <c r="E18" s="44" t="s">
        <v>55</v>
      </c>
      <c r="F18" s="23">
        <v>5</v>
      </c>
      <c r="G18" s="28">
        <f t="shared" si="0"/>
        <v>1.2524144556805832E-2</v>
      </c>
      <c r="H18" s="32"/>
    </row>
    <row r="19" spans="2:10" x14ac:dyDescent="0.35">
      <c r="B19">
        <v>15</v>
      </c>
      <c r="C19" s="9" t="s">
        <v>15</v>
      </c>
      <c r="D19" s="40">
        <v>1607389267</v>
      </c>
      <c r="E19" s="44" t="s">
        <v>16</v>
      </c>
      <c r="F19" s="23">
        <v>11</v>
      </c>
      <c r="G19" s="28">
        <f t="shared" si="0"/>
        <v>1.2062100886215557E-2</v>
      </c>
      <c r="H19" s="32"/>
    </row>
    <row r="20" spans="2:10" x14ac:dyDescent="0.35">
      <c r="B20">
        <v>16</v>
      </c>
      <c r="C20" s="9" t="s">
        <v>29</v>
      </c>
      <c r="D20" s="40">
        <v>1562623658.73</v>
      </c>
      <c r="E20" s="44" t="s">
        <v>30</v>
      </c>
      <c r="F20" s="23">
        <v>1</v>
      </c>
      <c r="G20" s="28">
        <f t="shared" si="0"/>
        <v>1.1726172748413985E-2</v>
      </c>
      <c r="H20" s="32"/>
    </row>
    <row r="21" spans="2:10" x14ac:dyDescent="0.35">
      <c r="B21">
        <v>17</v>
      </c>
      <c r="C21" s="9" t="s">
        <v>161</v>
      </c>
      <c r="D21" s="40">
        <v>1558393145.8</v>
      </c>
      <c r="E21" s="44" t="s">
        <v>162</v>
      </c>
      <c r="F21" s="23">
        <v>7</v>
      </c>
      <c r="G21" s="28">
        <f t="shared" si="0"/>
        <v>1.1694426316600776E-2</v>
      </c>
      <c r="H21" s="32"/>
    </row>
    <row r="22" spans="2:10" x14ac:dyDescent="0.35">
      <c r="B22">
        <v>18</v>
      </c>
      <c r="C22" s="9" t="s">
        <v>17</v>
      </c>
      <c r="D22" s="40">
        <v>1440907156.0999999</v>
      </c>
      <c r="E22" s="44" t="s">
        <v>18</v>
      </c>
      <c r="F22" s="23">
        <v>1</v>
      </c>
      <c r="G22" s="28">
        <f t="shared" si="0"/>
        <v>1.0812793043583355E-2</v>
      </c>
      <c r="H22" s="32"/>
    </row>
    <row r="23" spans="2:10" ht="19" thickBot="1" x14ac:dyDescent="0.4">
      <c r="B23">
        <v>19</v>
      </c>
      <c r="C23" s="9" t="s">
        <v>21</v>
      </c>
      <c r="D23" s="40">
        <v>1407940220.52</v>
      </c>
      <c r="E23" s="44" t="s">
        <v>22</v>
      </c>
      <c r="F23" s="23">
        <v>10</v>
      </c>
      <c r="G23" s="28">
        <f t="shared" si="0"/>
        <v>1.0565403994123359E-2</v>
      </c>
      <c r="H23" s="32"/>
      <c r="I23" s="26" t="s">
        <v>2205</v>
      </c>
      <c r="J23" s="26" t="s">
        <v>2204</v>
      </c>
    </row>
    <row r="24" spans="2:10" ht="15" thickBot="1" x14ac:dyDescent="0.4">
      <c r="B24">
        <v>20</v>
      </c>
      <c r="C24" s="10" t="s">
        <v>25</v>
      </c>
      <c r="D24" s="24">
        <v>1318442180</v>
      </c>
      <c r="E24" s="1" t="s">
        <v>26</v>
      </c>
      <c r="F24" s="25">
        <v>5</v>
      </c>
      <c r="G24" s="29">
        <f t="shared" si="0"/>
        <v>9.8937966765719181E-3</v>
      </c>
      <c r="H24" t="s">
        <v>2202</v>
      </c>
      <c r="I24" s="27">
        <f>SUM(G5:G24)</f>
        <v>0.33051324643980845</v>
      </c>
      <c r="J24" s="30">
        <f>SUM(D5:D24)</f>
        <v>44044022674.01001</v>
      </c>
    </row>
    <row r="25" spans="2:10" x14ac:dyDescent="0.35">
      <c r="B25">
        <v>21</v>
      </c>
      <c r="C25" s="9" t="s">
        <v>23</v>
      </c>
      <c r="D25" s="21">
        <v>1241908848.9400001</v>
      </c>
      <c r="E25" t="s">
        <v>24</v>
      </c>
      <c r="F25" s="23">
        <v>2</v>
      </c>
      <c r="G25" s="28">
        <f t="shared" si="0"/>
        <v>9.3194785699649181E-3</v>
      </c>
      <c r="H25" s="32"/>
    </row>
    <row r="26" spans="2:10" x14ac:dyDescent="0.35">
      <c r="B26">
        <v>22</v>
      </c>
      <c r="C26" s="9" t="s">
        <v>146</v>
      </c>
      <c r="D26" s="21">
        <v>1215467249.1600001</v>
      </c>
      <c r="E26" t="s">
        <v>147</v>
      </c>
      <c r="F26" s="23">
        <v>16</v>
      </c>
      <c r="G26" s="28">
        <f t="shared" si="0"/>
        <v>9.1210566626601861E-3</v>
      </c>
      <c r="H26" s="32"/>
    </row>
    <row r="27" spans="2:10" x14ac:dyDescent="0.35">
      <c r="B27">
        <v>23</v>
      </c>
      <c r="C27" s="9" t="s">
        <v>1814</v>
      </c>
      <c r="D27" s="21">
        <v>1214468773.1499999</v>
      </c>
      <c r="E27" t="s">
        <v>1815</v>
      </c>
      <c r="F27" s="23">
        <v>26</v>
      </c>
      <c r="G27" s="28">
        <f t="shared" si="0"/>
        <v>9.1135639422517904E-3</v>
      </c>
      <c r="H27" s="32"/>
    </row>
    <row r="28" spans="2:10" ht="19" thickBot="1" x14ac:dyDescent="0.4">
      <c r="B28">
        <v>24</v>
      </c>
      <c r="C28" s="9" t="s">
        <v>114</v>
      </c>
      <c r="D28" s="21">
        <v>1123389581.5599999</v>
      </c>
      <c r="E28" t="s">
        <v>115</v>
      </c>
      <c r="F28" s="23">
        <v>5</v>
      </c>
      <c r="G28" s="28">
        <f t="shared" si="0"/>
        <v>8.4300914193551103E-3</v>
      </c>
      <c r="H28" s="32"/>
      <c r="I28" s="26" t="s">
        <v>2205</v>
      </c>
      <c r="J28" s="26" t="s">
        <v>2204</v>
      </c>
    </row>
    <row r="29" spans="2:10" ht="15" thickBot="1" x14ac:dyDescent="0.4">
      <c r="B29">
        <v>25</v>
      </c>
      <c r="C29" s="9" t="s">
        <v>37</v>
      </c>
      <c r="D29" s="21">
        <v>1097086130.8800001</v>
      </c>
      <c r="E29" t="s">
        <v>38</v>
      </c>
      <c r="F29" s="23">
        <v>5</v>
      </c>
      <c r="G29" s="28">
        <f t="shared" si="0"/>
        <v>8.2327062045403389E-3</v>
      </c>
      <c r="H29" t="s">
        <v>2201</v>
      </c>
      <c r="I29" s="27">
        <f>SUM(G5:G29)</f>
        <v>0.37473014323858078</v>
      </c>
      <c r="J29" s="30">
        <f>SUM(D5:D29)</f>
        <v>49936343257.700012</v>
      </c>
    </row>
    <row r="30" spans="2:10" x14ac:dyDescent="0.35">
      <c r="B30">
        <v>26</v>
      </c>
      <c r="C30" s="9" t="s">
        <v>31</v>
      </c>
      <c r="D30" s="21">
        <v>1070116005</v>
      </c>
      <c r="E30" t="s">
        <v>32</v>
      </c>
      <c r="F30" s="23">
        <v>4</v>
      </c>
      <c r="G30" s="28">
        <f t="shared" si="0"/>
        <v>8.0303181545780169E-3</v>
      </c>
      <c r="H30" s="32"/>
    </row>
    <row r="31" spans="2:10" x14ac:dyDescent="0.35">
      <c r="B31">
        <v>27</v>
      </c>
      <c r="C31" s="9" t="s">
        <v>459</v>
      </c>
      <c r="D31" s="21">
        <v>1042859079</v>
      </c>
      <c r="E31" t="s">
        <v>2125</v>
      </c>
      <c r="F31" s="23">
        <v>9</v>
      </c>
      <c r="G31" s="28">
        <f t="shared" si="0"/>
        <v>7.8257779115827823E-3</v>
      </c>
      <c r="H31" s="32"/>
    </row>
    <row r="32" spans="2:10" x14ac:dyDescent="0.35">
      <c r="B32">
        <v>28</v>
      </c>
      <c r="C32" s="9" t="s">
        <v>1738</v>
      </c>
      <c r="D32" s="21">
        <v>1007213160.15</v>
      </c>
      <c r="E32" t="s">
        <v>1821</v>
      </c>
      <c r="F32" s="23">
        <v>36</v>
      </c>
      <c r="G32" s="28">
        <f t="shared" si="0"/>
        <v>7.5582853519534461E-3</v>
      </c>
      <c r="H32" s="32"/>
    </row>
    <row r="33" spans="2:8" x14ac:dyDescent="0.35">
      <c r="B33">
        <v>29</v>
      </c>
      <c r="C33" s="9" t="s">
        <v>78</v>
      </c>
      <c r="D33" s="21">
        <v>974640440</v>
      </c>
      <c r="E33" t="s">
        <v>79</v>
      </c>
      <c r="F33" s="23">
        <v>7</v>
      </c>
      <c r="G33" s="28">
        <f t="shared" si="0"/>
        <v>7.313854556841159E-3</v>
      </c>
      <c r="H33" s="32"/>
    </row>
    <row r="34" spans="2:8" x14ac:dyDescent="0.35">
      <c r="B34">
        <v>30</v>
      </c>
      <c r="C34" s="9" t="s">
        <v>33</v>
      </c>
      <c r="D34" s="21">
        <v>931964879.25</v>
      </c>
      <c r="E34" t="s">
        <v>34</v>
      </c>
      <c r="F34" s="23">
        <v>2</v>
      </c>
      <c r="G34" s="28">
        <f t="shared" si="0"/>
        <v>6.9936104630734727E-3</v>
      </c>
      <c r="H34" s="32"/>
    </row>
    <row r="35" spans="2:8" x14ac:dyDescent="0.35">
      <c r="B35">
        <v>31</v>
      </c>
      <c r="C35" s="9" t="s">
        <v>99</v>
      </c>
      <c r="D35" s="21">
        <v>914958564.13</v>
      </c>
      <c r="E35" t="s">
        <v>100</v>
      </c>
      <c r="F35" s="23">
        <v>2</v>
      </c>
      <c r="G35" s="28">
        <f t="shared" si="0"/>
        <v>6.8659924100656494E-3</v>
      </c>
      <c r="H35" s="32"/>
    </row>
    <row r="36" spans="2:8" x14ac:dyDescent="0.35">
      <c r="B36">
        <v>32</v>
      </c>
      <c r="C36" s="9" t="s">
        <v>45</v>
      </c>
      <c r="D36" s="21">
        <v>912298781.83000004</v>
      </c>
      <c r="E36" t="s">
        <v>1842</v>
      </c>
      <c r="F36" s="23">
        <v>6</v>
      </c>
      <c r="G36" s="28">
        <f t="shared" si="0"/>
        <v>6.8460329869833685E-3</v>
      </c>
      <c r="H36" s="32"/>
    </row>
    <row r="37" spans="2:8" x14ac:dyDescent="0.35">
      <c r="B37">
        <v>33</v>
      </c>
      <c r="C37" s="9" t="s">
        <v>35</v>
      </c>
      <c r="D37" s="21">
        <v>893804870.83999991</v>
      </c>
      <c r="E37" t="s">
        <v>36</v>
      </c>
      <c r="F37" s="23">
        <v>2</v>
      </c>
      <c r="G37" s="28">
        <f t="shared" si="0"/>
        <v>6.7072517815082219E-3</v>
      </c>
      <c r="H37" s="32"/>
    </row>
    <row r="38" spans="2:8" x14ac:dyDescent="0.35">
      <c r="B38">
        <v>34</v>
      </c>
      <c r="C38" s="9" t="s">
        <v>46</v>
      </c>
      <c r="D38" s="21">
        <v>880153147.63999999</v>
      </c>
      <c r="E38" t="s">
        <v>47</v>
      </c>
      <c r="F38" s="23">
        <v>6</v>
      </c>
      <c r="G38" s="28">
        <f t="shared" si="0"/>
        <v>6.6048071118256736E-3</v>
      </c>
      <c r="H38" s="32"/>
    </row>
    <row r="39" spans="2:8" x14ac:dyDescent="0.35">
      <c r="B39">
        <v>35</v>
      </c>
      <c r="C39" s="9" t="s">
        <v>116</v>
      </c>
      <c r="D39" s="21">
        <v>862007830.02999997</v>
      </c>
      <c r="E39" t="s">
        <v>117</v>
      </c>
      <c r="F39" s="23">
        <v>3</v>
      </c>
      <c r="G39" s="28">
        <f t="shared" si="0"/>
        <v>6.4686418056875156E-3</v>
      </c>
      <c r="H39" s="32"/>
    </row>
    <row r="40" spans="2:8" x14ac:dyDescent="0.35">
      <c r="B40">
        <v>36</v>
      </c>
      <c r="C40" s="9" t="s">
        <v>101</v>
      </c>
      <c r="D40" s="21">
        <v>861873109.66999996</v>
      </c>
      <c r="E40" t="s">
        <v>102</v>
      </c>
      <c r="F40" s="23">
        <v>12</v>
      </c>
      <c r="G40" s="28">
        <f t="shared" si="0"/>
        <v>6.4676308429996911E-3</v>
      </c>
      <c r="H40" s="32"/>
    </row>
    <row r="41" spans="2:8" x14ac:dyDescent="0.35">
      <c r="B41">
        <v>37</v>
      </c>
      <c r="C41" s="9" t="s">
        <v>43</v>
      </c>
      <c r="D41" s="21">
        <v>840317678</v>
      </c>
      <c r="E41" t="s">
        <v>44</v>
      </c>
      <c r="F41" s="23">
        <v>18</v>
      </c>
      <c r="G41" s="28">
        <f t="shared" si="0"/>
        <v>6.3058755066991495E-3</v>
      </c>
      <c r="H41" s="32"/>
    </row>
    <row r="42" spans="2:8" x14ac:dyDescent="0.35">
      <c r="B42">
        <v>38</v>
      </c>
      <c r="C42" s="9" t="s">
        <v>41</v>
      </c>
      <c r="D42" s="21">
        <v>833777330.80999994</v>
      </c>
      <c r="E42" t="s">
        <v>42</v>
      </c>
      <c r="F42" s="23">
        <v>4</v>
      </c>
      <c r="G42" s="28">
        <f t="shared" si="0"/>
        <v>6.2567957167215188E-3</v>
      </c>
      <c r="H42" s="32"/>
    </row>
    <row r="43" spans="2:8" x14ac:dyDescent="0.35">
      <c r="B43">
        <v>39</v>
      </c>
      <c r="C43" s="9" t="s">
        <v>48</v>
      </c>
      <c r="D43" s="21">
        <v>820177697.88</v>
      </c>
      <c r="E43" t="s">
        <v>49</v>
      </c>
      <c r="F43" s="23">
        <v>1</v>
      </c>
      <c r="G43" s="28">
        <f t="shared" si="0"/>
        <v>6.1547419405859356E-3</v>
      </c>
      <c r="H43" s="32"/>
    </row>
    <row r="44" spans="2:8" x14ac:dyDescent="0.35">
      <c r="B44">
        <v>40</v>
      </c>
      <c r="C44" s="9" t="s">
        <v>39</v>
      </c>
      <c r="D44" s="21">
        <v>817000000</v>
      </c>
      <c r="E44" t="s">
        <v>40</v>
      </c>
      <c r="F44" s="23">
        <v>2</v>
      </c>
      <c r="G44" s="28">
        <f t="shared" si="0"/>
        <v>6.1308959978504766E-3</v>
      </c>
      <c r="H44" s="32"/>
    </row>
    <row r="45" spans="2:8" x14ac:dyDescent="0.35">
      <c r="B45">
        <v>41</v>
      </c>
      <c r="C45" s="9" t="s">
        <v>50</v>
      </c>
      <c r="D45" s="21">
        <v>781292754</v>
      </c>
      <c r="E45" t="s">
        <v>51</v>
      </c>
      <c r="F45" s="23">
        <v>4</v>
      </c>
      <c r="G45" s="28">
        <f t="shared" si="0"/>
        <v>5.8629432296795304E-3</v>
      </c>
      <c r="H45" s="32"/>
    </row>
    <row r="46" spans="2:8" x14ac:dyDescent="0.35">
      <c r="B46">
        <v>42</v>
      </c>
      <c r="C46" s="9" t="s">
        <v>181</v>
      </c>
      <c r="D46" s="21">
        <v>762747063.27999997</v>
      </c>
      <c r="E46" t="s">
        <v>182</v>
      </c>
      <c r="F46" s="23">
        <v>5</v>
      </c>
      <c r="G46" s="28">
        <f t="shared" si="0"/>
        <v>5.7237734609982324E-3</v>
      </c>
      <c r="H46" s="32"/>
    </row>
    <row r="47" spans="2:8" x14ac:dyDescent="0.35">
      <c r="B47">
        <v>43</v>
      </c>
      <c r="C47" s="9" t="s">
        <v>1201</v>
      </c>
      <c r="D47" s="21">
        <v>741294127.71000004</v>
      </c>
      <c r="E47" t="s">
        <v>1824</v>
      </c>
      <c r="F47" s="23">
        <v>23</v>
      </c>
      <c r="G47" s="28">
        <f t="shared" si="0"/>
        <v>5.562787271489962E-3</v>
      </c>
      <c r="H47" s="32"/>
    </row>
    <row r="48" spans="2:8" x14ac:dyDescent="0.35">
      <c r="B48">
        <v>44</v>
      </c>
      <c r="C48" s="9" t="s">
        <v>1118</v>
      </c>
      <c r="D48" s="21">
        <v>719489436.13</v>
      </c>
      <c r="E48" t="s">
        <v>1119</v>
      </c>
      <c r="F48" s="23">
        <v>29</v>
      </c>
      <c r="G48" s="28">
        <f t="shared" si="0"/>
        <v>5.3991614497736996E-3</v>
      </c>
      <c r="H48" s="32"/>
    </row>
    <row r="49" spans="2:8" x14ac:dyDescent="0.35">
      <c r="B49">
        <v>45</v>
      </c>
      <c r="C49" s="9" t="s">
        <v>72</v>
      </c>
      <c r="D49" s="21">
        <v>712054781.79999995</v>
      </c>
      <c r="E49" t="s">
        <v>73</v>
      </c>
      <c r="F49" s="23">
        <v>9</v>
      </c>
      <c r="G49" s="28">
        <f t="shared" si="0"/>
        <v>5.3433706389080949E-3</v>
      </c>
      <c r="H49" s="32"/>
    </row>
    <row r="50" spans="2:8" x14ac:dyDescent="0.35">
      <c r="B50">
        <v>46</v>
      </c>
      <c r="C50" s="9" t="s">
        <v>108</v>
      </c>
      <c r="D50" s="21">
        <v>710541927.03999996</v>
      </c>
      <c r="E50" t="s">
        <v>109</v>
      </c>
      <c r="F50" s="23">
        <v>2</v>
      </c>
      <c r="G50" s="28">
        <f t="shared" si="0"/>
        <v>5.332017939772951E-3</v>
      </c>
      <c r="H50" s="32"/>
    </row>
    <row r="51" spans="2:8" x14ac:dyDescent="0.35">
      <c r="B51">
        <v>47</v>
      </c>
      <c r="C51" s="9" t="s">
        <v>282</v>
      </c>
      <c r="D51" s="21">
        <v>699123370</v>
      </c>
      <c r="E51" t="s">
        <v>283</v>
      </c>
      <c r="F51" s="23">
        <v>1</v>
      </c>
      <c r="G51" s="28">
        <f t="shared" si="0"/>
        <v>5.2463312988209766E-3</v>
      </c>
      <c r="H51" s="32"/>
    </row>
    <row r="52" spans="2:8" x14ac:dyDescent="0.35">
      <c r="B52">
        <v>48</v>
      </c>
      <c r="C52" s="9" t="s">
        <v>56</v>
      </c>
      <c r="D52" s="21">
        <v>683025162</v>
      </c>
      <c r="E52" t="s">
        <v>57</v>
      </c>
      <c r="F52" s="23">
        <v>6</v>
      </c>
      <c r="G52" s="28">
        <f t="shared" si="0"/>
        <v>5.125527823913064E-3</v>
      </c>
      <c r="H52" s="32"/>
    </row>
    <row r="53" spans="2:8" x14ac:dyDescent="0.35">
      <c r="B53">
        <v>49</v>
      </c>
      <c r="C53" s="9" t="s">
        <v>110</v>
      </c>
      <c r="D53" s="21">
        <v>680482759</v>
      </c>
      <c r="E53" t="s">
        <v>111</v>
      </c>
      <c r="F53" s="23">
        <v>8</v>
      </c>
      <c r="G53" s="28">
        <f t="shared" si="0"/>
        <v>5.1064492334875764E-3</v>
      </c>
      <c r="H53" s="32"/>
    </row>
    <row r="54" spans="2:8" x14ac:dyDescent="0.35">
      <c r="B54">
        <v>50</v>
      </c>
      <c r="C54" s="9" t="s">
        <v>140</v>
      </c>
      <c r="D54" s="21">
        <v>647601117</v>
      </c>
      <c r="E54" t="s">
        <v>141</v>
      </c>
      <c r="F54" s="23">
        <v>4</v>
      </c>
      <c r="G54" s="28">
        <f t="shared" si="0"/>
        <v>4.8597002404146853E-3</v>
      </c>
      <c r="H54" s="32"/>
    </row>
    <row r="55" spans="2:8" x14ac:dyDescent="0.35">
      <c r="B55">
        <v>51</v>
      </c>
      <c r="C55" s="9" t="s">
        <v>171</v>
      </c>
      <c r="D55" s="21">
        <v>646678587</v>
      </c>
      <c r="E55" t="s">
        <v>172</v>
      </c>
      <c r="F55" s="23">
        <v>4</v>
      </c>
      <c r="G55" s="28">
        <f t="shared" si="0"/>
        <v>4.8527774307636487E-3</v>
      </c>
      <c r="H55" s="32"/>
    </row>
    <row r="56" spans="2:8" x14ac:dyDescent="0.35">
      <c r="B56">
        <v>52</v>
      </c>
      <c r="C56" s="9" t="s">
        <v>259</v>
      </c>
      <c r="D56" s="21">
        <v>627549326</v>
      </c>
      <c r="E56" t="s">
        <v>260</v>
      </c>
      <c r="F56" s="23">
        <v>2</v>
      </c>
      <c r="G56" s="28">
        <f t="shared" si="0"/>
        <v>4.7092284592743739E-3</v>
      </c>
      <c r="H56" s="32"/>
    </row>
    <row r="57" spans="2:8" x14ac:dyDescent="0.35">
      <c r="B57">
        <v>53</v>
      </c>
      <c r="C57" s="9" t="s">
        <v>213</v>
      </c>
      <c r="D57" s="21">
        <v>625061439.11000001</v>
      </c>
      <c r="E57" t="s">
        <v>2070</v>
      </c>
      <c r="F57" s="23">
        <v>15</v>
      </c>
      <c r="G57" s="28">
        <f t="shared" si="0"/>
        <v>4.6905589662792633E-3</v>
      </c>
      <c r="H57" s="32"/>
    </row>
    <row r="58" spans="2:8" x14ac:dyDescent="0.35">
      <c r="B58">
        <v>54</v>
      </c>
      <c r="C58" s="9" t="s">
        <v>84</v>
      </c>
      <c r="D58" s="21">
        <v>617053527.93000007</v>
      </c>
      <c r="E58" t="s">
        <v>2056</v>
      </c>
      <c r="F58" s="23">
        <v>26</v>
      </c>
      <c r="G58" s="28">
        <f t="shared" si="0"/>
        <v>4.6304663462001889E-3</v>
      </c>
      <c r="H58" s="32"/>
    </row>
    <row r="59" spans="2:8" x14ac:dyDescent="0.35">
      <c r="B59">
        <v>55</v>
      </c>
      <c r="C59" s="9" t="s">
        <v>58</v>
      </c>
      <c r="D59" s="21">
        <v>616683966.73000002</v>
      </c>
      <c r="E59" t="s">
        <v>59</v>
      </c>
      <c r="F59" s="23">
        <v>14</v>
      </c>
      <c r="G59" s="28">
        <f t="shared" si="0"/>
        <v>4.6276931010569315E-3</v>
      </c>
      <c r="H59" s="32"/>
    </row>
    <row r="60" spans="2:8" x14ac:dyDescent="0.35">
      <c r="B60">
        <v>56</v>
      </c>
      <c r="C60" s="9" t="s">
        <v>226</v>
      </c>
      <c r="D60" s="21">
        <v>615571792.85000002</v>
      </c>
      <c r="E60" t="s">
        <v>227</v>
      </c>
      <c r="F60" s="23">
        <v>7</v>
      </c>
      <c r="G60" s="28">
        <f t="shared" si="0"/>
        <v>4.6193471740192255E-3</v>
      </c>
      <c r="H60" s="32"/>
    </row>
    <row r="61" spans="2:8" x14ac:dyDescent="0.35">
      <c r="B61">
        <v>57</v>
      </c>
      <c r="C61" s="9" t="s">
        <v>62</v>
      </c>
      <c r="D61" s="21">
        <v>595428299.32999992</v>
      </c>
      <c r="E61" t="s">
        <v>63</v>
      </c>
      <c r="F61" s="23">
        <v>15</v>
      </c>
      <c r="G61" s="28">
        <f t="shared" si="0"/>
        <v>4.4681872428019732E-3</v>
      </c>
      <c r="H61" s="32"/>
    </row>
    <row r="62" spans="2:8" x14ac:dyDescent="0.35">
      <c r="B62">
        <v>58</v>
      </c>
      <c r="C62" s="9" t="s">
        <v>395</v>
      </c>
      <c r="D62" s="21">
        <v>592233529</v>
      </c>
      <c r="E62" t="s">
        <v>396</v>
      </c>
      <c r="F62" s="23">
        <v>12</v>
      </c>
      <c r="G62" s="28">
        <f t="shared" si="0"/>
        <v>4.4442131857270056E-3</v>
      </c>
      <c r="H62" s="32"/>
    </row>
    <row r="63" spans="2:8" x14ac:dyDescent="0.35">
      <c r="B63">
        <v>59</v>
      </c>
      <c r="C63" s="9" t="s">
        <v>464</v>
      </c>
      <c r="D63" s="21">
        <v>583881435.52999985</v>
      </c>
      <c r="E63" t="s">
        <v>2091</v>
      </c>
      <c r="F63" s="23">
        <v>31</v>
      </c>
      <c r="G63" s="28">
        <f t="shared" si="0"/>
        <v>4.381537767821379E-3</v>
      </c>
      <c r="H63" s="32"/>
    </row>
    <row r="64" spans="2:8" x14ac:dyDescent="0.35">
      <c r="B64">
        <v>60</v>
      </c>
      <c r="C64" s="9" t="s">
        <v>279</v>
      </c>
      <c r="D64" s="21">
        <v>583851732.27999997</v>
      </c>
      <c r="E64" t="s">
        <v>2047</v>
      </c>
      <c r="F64" s="23">
        <v>31</v>
      </c>
      <c r="G64" s="28">
        <f t="shared" si="0"/>
        <v>4.3813148699798285E-3</v>
      </c>
      <c r="H64" s="32"/>
    </row>
    <row r="65" spans="2:8" x14ac:dyDescent="0.35">
      <c r="B65">
        <v>61</v>
      </c>
      <c r="C65" s="9" t="s">
        <v>97</v>
      </c>
      <c r="D65" s="21">
        <v>583046084</v>
      </c>
      <c r="E65" t="s">
        <v>98</v>
      </c>
      <c r="F65" s="23">
        <v>1</v>
      </c>
      <c r="G65" s="28">
        <f t="shared" si="0"/>
        <v>4.3752691590673107E-3</v>
      </c>
      <c r="H65" s="32"/>
    </row>
    <row r="66" spans="2:8" x14ac:dyDescent="0.35">
      <c r="B66">
        <v>62</v>
      </c>
      <c r="C66" s="9" t="s">
        <v>60</v>
      </c>
      <c r="D66" s="21">
        <v>578365597</v>
      </c>
      <c r="E66" t="s">
        <v>61</v>
      </c>
      <c r="F66" s="23">
        <v>9</v>
      </c>
      <c r="G66" s="28">
        <f t="shared" si="0"/>
        <v>4.3401460513362317E-3</v>
      </c>
      <c r="H66" s="32"/>
    </row>
    <row r="67" spans="2:8" x14ac:dyDescent="0.35">
      <c r="B67">
        <v>63</v>
      </c>
      <c r="C67" s="9" t="s">
        <v>74</v>
      </c>
      <c r="D67" s="21">
        <v>571278734.29999995</v>
      </c>
      <c r="E67" t="s">
        <v>75</v>
      </c>
      <c r="F67" s="23">
        <v>4</v>
      </c>
      <c r="G67" s="28">
        <f t="shared" si="0"/>
        <v>4.2869651233500066E-3</v>
      </c>
      <c r="H67" s="32"/>
    </row>
    <row r="68" spans="2:8" x14ac:dyDescent="0.35">
      <c r="B68">
        <v>64</v>
      </c>
      <c r="C68" s="9" t="s">
        <v>232</v>
      </c>
      <c r="D68" s="21">
        <v>566358526.60000002</v>
      </c>
      <c r="E68" t="s">
        <v>233</v>
      </c>
      <c r="F68" s="23">
        <v>36</v>
      </c>
      <c r="G68" s="28">
        <f t="shared" si="0"/>
        <v>4.2500431139295379E-3</v>
      </c>
      <c r="H68" s="32"/>
    </row>
    <row r="69" spans="2:8" x14ac:dyDescent="0.35">
      <c r="B69">
        <v>65</v>
      </c>
      <c r="C69" s="9" t="s">
        <v>1848</v>
      </c>
      <c r="D69" s="21">
        <v>565257513.78999996</v>
      </c>
      <c r="E69" t="s">
        <v>1849</v>
      </c>
      <c r="F69" s="23">
        <v>13</v>
      </c>
      <c r="G69" s="28">
        <f t="shared" ref="G69:G132" si="1">D69/SUM($D$5:$D$1042)</f>
        <v>4.2417809413096957E-3</v>
      </c>
      <c r="H69" s="32"/>
    </row>
    <row r="70" spans="2:8" x14ac:dyDescent="0.35">
      <c r="B70">
        <v>66</v>
      </c>
      <c r="C70" s="9" t="s">
        <v>66</v>
      </c>
      <c r="D70" s="21">
        <v>556465889</v>
      </c>
      <c r="E70" t="s">
        <v>67</v>
      </c>
      <c r="F70" s="23">
        <v>7</v>
      </c>
      <c r="G70" s="28">
        <f t="shared" si="1"/>
        <v>4.1758072115182466E-3</v>
      </c>
      <c r="H70" s="32"/>
    </row>
    <row r="71" spans="2:8" x14ac:dyDescent="0.35">
      <c r="B71">
        <v>67</v>
      </c>
      <c r="C71" s="9" t="s">
        <v>122</v>
      </c>
      <c r="D71" s="21">
        <v>536225445.30000001</v>
      </c>
      <c r="E71" t="s">
        <v>123</v>
      </c>
      <c r="F71" s="23">
        <v>4</v>
      </c>
      <c r="G71" s="28">
        <f t="shared" si="1"/>
        <v>4.0239197509612723E-3</v>
      </c>
      <c r="H71" s="32"/>
    </row>
    <row r="72" spans="2:8" x14ac:dyDescent="0.35">
      <c r="B72">
        <v>68</v>
      </c>
      <c r="C72" s="9" t="s">
        <v>68</v>
      </c>
      <c r="D72" s="21">
        <v>523468123.83000004</v>
      </c>
      <c r="E72" t="s">
        <v>69</v>
      </c>
      <c r="F72" s="23">
        <v>14</v>
      </c>
      <c r="G72" s="28">
        <f t="shared" si="1"/>
        <v>3.9281868119848771E-3</v>
      </c>
      <c r="H72" s="32"/>
    </row>
    <row r="73" spans="2:8" x14ac:dyDescent="0.35">
      <c r="B73">
        <v>69</v>
      </c>
      <c r="C73" s="9" t="s">
        <v>1224</v>
      </c>
      <c r="D73" s="21">
        <v>516566523</v>
      </c>
      <c r="E73" t="s">
        <v>1225</v>
      </c>
      <c r="F73" s="23">
        <v>3</v>
      </c>
      <c r="G73" s="28">
        <f t="shared" si="1"/>
        <v>3.87639611809576E-3</v>
      </c>
      <c r="H73" s="32"/>
    </row>
    <row r="74" spans="2:8" x14ac:dyDescent="0.35">
      <c r="B74">
        <v>70</v>
      </c>
      <c r="C74" s="9" t="s">
        <v>1415</v>
      </c>
      <c r="D74" s="21">
        <v>506406817.29000002</v>
      </c>
      <c r="E74" t="s">
        <v>2109</v>
      </c>
      <c r="F74" s="23">
        <v>26</v>
      </c>
      <c r="G74" s="28">
        <f t="shared" si="1"/>
        <v>3.8001560947459713E-3</v>
      </c>
      <c r="H74" s="32"/>
    </row>
    <row r="75" spans="2:8" x14ac:dyDescent="0.35">
      <c r="B75">
        <v>71</v>
      </c>
      <c r="C75" s="9" t="s">
        <v>222</v>
      </c>
      <c r="D75" s="21">
        <v>503943014</v>
      </c>
      <c r="E75" t="s">
        <v>223</v>
      </c>
      <c r="F75" s="23">
        <v>5</v>
      </c>
      <c r="G75" s="28">
        <f t="shared" si="1"/>
        <v>3.7816673288583922E-3</v>
      </c>
      <c r="H75" s="32"/>
    </row>
    <row r="76" spans="2:8" x14ac:dyDescent="0.35">
      <c r="B76">
        <v>72</v>
      </c>
      <c r="C76" s="9" t="s">
        <v>169</v>
      </c>
      <c r="D76" s="21">
        <v>501553848.82999998</v>
      </c>
      <c r="E76" t="s">
        <v>170</v>
      </c>
      <c r="F76" s="23">
        <v>8</v>
      </c>
      <c r="G76" s="28">
        <f t="shared" si="1"/>
        <v>3.7637386591167069E-3</v>
      </c>
      <c r="H76" s="32"/>
    </row>
    <row r="77" spans="2:8" x14ac:dyDescent="0.35">
      <c r="B77">
        <v>73</v>
      </c>
      <c r="C77" s="9" t="s">
        <v>410</v>
      </c>
      <c r="D77" s="21">
        <v>493844305.58999997</v>
      </c>
      <c r="E77" t="s">
        <v>1847</v>
      </c>
      <c r="F77" s="23">
        <v>20</v>
      </c>
      <c r="G77" s="28">
        <f t="shared" si="1"/>
        <v>3.7058850388041352E-3</v>
      </c>
      <c r="H77" s="32"/>
    </row>
    <row r="78" spans="2:8" x14ac:dyDescent="0.35">
      <c r="B78">
        <v>74</v>
      </c>
      <c r="C78" s="9" t="s">
        <v>76</v>
      </c>
      <c r="D78" s="21">
        <v>482387121.24000001</v>
      </c>
      <c r="E78" t="s">
        <v>77</v>
      </c>
      <c r="F78" s="23">
        <v>2</v>
      </c>
      <c r="G78" s="28">
        <f t="shared" si="1"/>
        <v>3.6199085324662528E-3</v>
      </c>
      <c r="H78" s="32"/>
    </row>
    <row r="79" spans="2:8" x14ac:dyDescent="0.35">
      <c r="B79">
        <v>75</v>
      </c>
      <c r="C79" s="9" t="s">
        <v>269</v>
      </c>
      <c r="D79" s="21">
        <v>480996049.25</v>
      </c>
      <c r="E79" t="s">
        <v>270</v>
      </c>
      <c r="F79" s="23">
        <v>4</v>
      </c>
      <c r="G79" s="28">
        <f t="shared" si="1"/>
        <v>3.6094697103166654E-3</v>
      </c>
      <c r="H79" s="32"/>
    </row>
    <row r="80" spans="2:8" x14ac:dyDescent="0.35">
      <c r="B80">
        <v>76</v>
      </c>
      <c r="C80" s="9" t="s">
        <v>195</v>
      </c>
      <c r="D80" s="21">
        <v>455425088.11000001</v>
      </c>
      <c r="E80" t="s">
        <v>2085</v>
      </c>
      <c r="F80" s="23">
        <v>14</v>
      </c>
      <c r="G80" s="28">
        <f t="shared" si="1"/>
        <v>3.4175812117678084E-3</v>
      </c>
      <c r="H80" s="32"/>
    </row>
    <row r="81" spans="2:8" x14ac:dyDescent="0.35">
      <c r="B81">
        <v>77</v>
      </c>
      <c r="C81" s="9" t="s">
        <v>218</v>
      </c>
      <c r="D81" s="21">
        <v>454906064.48000002</v>
      </c>
      <c r="E81" t="s">
        <v>219</v>
      </c>
      <c r="F81" s="23">
        <v>4</v>
      </c>
      <c r="G81" s="28">
        <f t="shared" si="1"/>
        <v>3.4136863771338346E-3</v>
      </c>
      <c r="H81" s="32"/>
    </row>
    <row r="82" spans="2:8" x14ac:dyDescent="0.35">
      <c r="B82">
        <v>78</v>
      </c>
      <c r="C82" s="9" t="s">
        <v>82</v>
      </c>
      <c r="D82" s="21">
        <v>451555506.44999999</v>
      </c>
      <c r="E82" t="s">
        <v>83</v>
      </c>
      <c r="F82" s="23">
        <v>42</v>
      </c>
      <c r="G82" s="28">
        <f t="shared" si="1"/>
        <v>3.3885432647511012E-3</v>
      </c>
      <c r="H82" s="32"/>
    </row>
    <row r="83" spans="2:8" x14ac:dyDescent="0.35">
      <c r="B83">
        <v>79</v>
      </c>
      <c r="C83" s="9" t="s">
        <v>120</v>
      </c>
      <c r="D83" s="21">
        <v>450349640.18000001</v>
      </c>
      <c r="E83" t="s">
        <v>121</v>
      </c>
      <c r="F83" s="23">
        <v>10</v>
      </c>
      <c r="G83" s="28">
        <f t="shared" si="1"/>
        <v>3.3794942553402253E-3</v>
      </c>
      <c r="H83" s="32"/>
    </row>
    <row r="84" spans="2:8" x14ac:dyDescent="0.35">
      <c r="B84">
        <v>80</v>
      </c>
      <c r="C84" s="9" t="s">
        <v>136</v>
      </c>
      <c r="D84" s="21">
        <v>450241730</v>
      </c>
      <c r="E84" t="s">
        <v>137</v>
      </c>
      <c r="F84" s="23">
        <v>15</v>
      </c>
      <c r="G84" s="28">
        <f t="shared" si="1"/>
        <v>3.3786844804434206E-3</v>
      </c>
      <c r="H84" s="32"/>
    </row>
    <row r="85" spans="2:8" x14ac:dyDescent="0.35">
      <c r="B85">
        <v>81</v>
      </c>
      <c r="C85" s="9" t="s">
        <v>80</v>
      </c>
      <c r="D85" s="21">
        <v>445327667</v>
      </c>
      <c r="E85" t="s">
        <v>81</v>
      </c>
      <c r="F85" s="23">
        <v>6</v>
      </c>
      <c r="G85" s="28">
        <f t="shared" si="1"/>
        <v>3.3418085818144303E-3</v>
      </c>
      <c r="H85" s="32"/>
    </row>
    <row r="86" spans="2:8" x14ac:dyDescent="0.35">
      <c r="B86">
        <v>82</v>
      </c>
      <c r="C86" s="9" t="s">
        <v>87</v>
      </c>
      <c r="D86" s="21">
        <v>430280743</v>
      </c>
      <c r="E86" t="s">
        <v>88</v>
      </c>
      <c r="F86" s="23">
        <v>5</v>
      </c>
      <c r="G86" s="28">
        <f t="shared" si="1"/>
        <v>3.2288941067452012E-3</v>
      </c>
      <c r="H86" s="32"/>
    </row>
    <row r="87" spans="2:8" x14ac:dyDescent="0.35">
      <c r="B87">
        <v>83</v>
      </c>
      <c r="C87" s="9" t="s">
        <v>93</v>
      </c>
      <c r="D87" s="21">
        <v>429442047.76999998</v>
      </c>
      <c r="E87" t="s">
        <v>94</v>
      </c>
      <c r="F87" s="23">
        <v>44</v>
      </c>
      <c r="G87" s="28">
        <f t="shared" si="1"/>
        <v>3.2226004063424796E-3</v>
      </c>
      <c r="H87" s="32"/>
    </row>
    <row r="88" spans="2:8" x14ac:dyDescent="0.35">
      <c r="B88">
        <v>84</v>
      </c>
      <c r="C88" s="9" t="s">
        <v>89</v>
      </c>
      <c r="D88" s="21">
        <v>428893763.63000005</v>
      </c>
      <c r="E88" t="s">
        <v>90</v>
      </c>
      <c r="F88" s="23">
        <v>9</v>
      </c>
      <c r="G88" s="28">
        <f t="shared" si="1"/>
        <v>3.2184859962572773E-3</v>
      </c>
      <c r="H88" s="32"/>
    </row>
    <row r="89" spans="2:8" x14ac:dyDescent="0.35">
      <c r="B89">
        <v>85</v>
      </c>
      <c r="C89" s="9" t="s">
        <v>85</v>
      </c>
      <c r="D89" s="21">
        <v>425904674</v>
      </c>
      <c r="E89" t="s">
        <v>86</v>
      </c>
      <c r="F89" s="23">
        <v>10</v>
      </c>
      <c r="G89" s="28">
        <f t="shared" si="1"/>
        <v>3.1960553993787169E-3</v>
      </c>
      <c r="H89" s="32"/>
    </row>
    <row r="90" spans="2:8" x14ac:dyDescent="0.35">
      <c r="B90">
        <v>86</v>
      </c>
      <c r="C90" s="9" t="s">
        <v>107</v>
      </c>
      <c r="D90" s="21">
        <v>421707317</v>
      </c>
      <c r="E90" t="s">
        <v>2171</v>
      </c>
      <c r="F90" s="23">
        <v>2</v>
      </c>
      <c r="G90" s="28">
        <f t="shared" si="1"/>
        <v>3.1645577748587051E-3</v>
      </c>
      <c r="H90" s="32"/>
    </row>
    <row r="91" spans="2:8" x14ac:dyDescent="0.35">
      <c r="B91">
        <v>87</v>
      </c>
      <c r="C91" s="9" t="s">
        <v>1922</v>
      </c>
      <c r="D91" s="21">
        <v>418828499</v>
      </c>
      <c r="E91" t="s">
        <v>1923</v>
      </c>
      <c r="F91" s="23">
        <v>1</v>
      </c>
      <c r="G91" s="28">
        <f t="shared" si="1"/>
        <v>3.1429546735677136E-3</v>
      </c>
      <c r="H91" s="32"/>
    </row>
    <row r="92" spans="2:8" x14ac:dyDescent="0.35">
      <c r="B92">
        <v>88</v>
      </c>
      <c r="C92" s="9" t="s">
        <v>1412</v>
      </c>
      <c r="D92" s="21">
        <v>415226561.49000013</v>
      </c>
      <c r="E92" t="s">
        <v>2088</v>
      </c>
      <c r="F92" s="23">
        <v>192</v>
      </c>
      <c r="G92" s="28">
        <f t="shared" si="1"/>
        <v>3.1159251701839124E-3</v>
      </c>
      <c r="H92" s="32"/>
    </row>
    <row r="93" spans="2:8" x14ac:dyDescent="0.35">
      <c r="B93">
        <v>89</v>
      </c>
      <c r="C93" s="9" t="s">
        <v>91</v>
      </c>
      <c r="D93" s="21">
        <v>412162713</v>
      </c>
      <c r="E93" t="s">
        <v>92</v>
      </c>
      <c r="F93" s="23">
        <v>7</v>
      </c>
      <c r="G93" s="28">
        <f t="shared" si="1"/>
        <v>3.0929335711075818E-3</v>
      </c>
      <c r="H93" s="32"/>
    </row>
    <row r="94" spans="2:8" x14ac:dyDescent="0.35">
      <c r="B94">
        <v>90</v>
      </c>
      <c r="C94" s="9" t="s">
        <v>313</v>
      </c>
      <c r="D94" s="21">
        <v>406502387</v>
      </c>
      <c r="E94" t="s">
        <v>2077</v>
      </c>
      <c r="F94" s="23">
        <v>21</v>
      </c>
      <c r="G94" s="28">
        <f t="shared" si="1"/>
        <v>3.0504575980109735E-3</v>
      </c>
      <c r="H94" s="32"/>
    </row>
    <row r="95" spans="2:8" x14ac:dyDescent="0.35">
      <c r="B95">
        <v>91</v>
      </c>
      <c r="C95" s="9" t="s">
        <v>212</v>
      </c>
      <c r="D95" s="21">
        <v>396601054.04999995</v>
      </c>
      <c r="E95" t="s">
        <v>2048</v>
      </c>
      <c r="F95" s="23">
        <v>49</v>
      </c>
      <c r="G95" s="28">
        <f t="shared" si="1"/>
        <v>2.9761564443309975E-3</v>
      </c>
      <c r="H95" s="32"/>
    </row>
    <row r="96" spans="2:8" x14ac:dyDescent="0.35">
      <c r="B96">
        <v>92</v>
      </c>
      <c r="C96" s="9" t="s">
        <v>95</v>
      </c>
      <c r="D96" s="21">
        <v>380306914.97000003</v>
      </c>
      <c r="E96" t="s">
        <v>96</v>
      </c>
      <c r="F96" s="23">
        <v>5</v>
      </c>
      <c r="G96" s="28">
        <f t="shared" si="1"/>
        <v>2.8538826719026128E-3</v>
      </c>
      <c r="H96" s="32"/>
    </row>
    <row r="97" spans="2:8" x14ac:dyDescent="0.35">
      <c r="B97">
        <v>93</v>
      </c>
      <c r="C97" s="9" t="s">
        <v>1511</v>
      </c>
      <c r="D97" s="21">
        <v>368090566</v>
      </c>
      <c r="E97" t="s">
        <v>2067</v>
      </c>
      <c r="F97" s="23">
        <v>11</v>
      </c>
      <c r="G97" s="28">
        <f t="shared" si="1"/>
        <v>2.7622092753193592E-3</v>
      </c>
      <c r="H97" s="32"/>
    </row>
    <row r="98" spans="2:8" x14ac:dyDescent="0.35">
      <c r="B98">
        <v>94</v>
      </c>
      <c r="C98" s="9" t="s">
        <v>118</v>
      </c>
      <c r="D98" s="21">
        <v>367376962</v>
      </c>
      <c r="E98" t="s">
        <v>119</v>
      </c>
      <c r="F98" s="23">
        <v>4</v>
      </c>
      <c r="G98" s="28">
        <f t="shared" si="1"/>
        <v>2.7568542791043655E-3</v>
      </c>
      <c r="H98" s="32"/>
    </row>
    <row r="99" spans="2:8" x14ac:dyDescent="0.35">
      <c r="B99">
        <v>95</v>
      </c>
      <c r="C99" s="9" t="s">
        <v>103</v>
      </c>
      <c r="D99" s="21">
        <v>366474022</v>
      </c>
      <c r="E99" t="s">
        <v>2060</v>
      </c>
      <c r="F99" s="23">
        <v>3</v>
      </c>
      <c r="G99" s="28">
        <f t="shared" si="1"/>
        <v>2.7500784758824571E-3</v>
      </c>
      <c r="H99" s="32"/>
    </row>
    <row r="100" spans="2:8" x14ac:dyDescent="0.35">
      <c r="B100">
        <v>96</v>
      </c>
      <c r="C100" s="9" t="s">
        <v>154</v>
      </c>
      <c r="D100" s="21">
        <v>360409608.05000001</v>
      </c>
      <c r="E100" t="s">
        <v>2062</v>
      </c>
      <c r="F100" s="23">
        <v>8</v>
      </c>
      <c r="G100" s="28">
        <f t="shared" si="1"/>
        <v>2.7045701635013512E-3</v>
      </c>
      <c r="H100" s="32"/>
    </row>
    <row r="101" spans="2:8" x14ac:dyDescent="0.35">
      <c r="B101">
        <v>97</v>
      </c>
      <c r="C101" s="9" t="s">
        <v>126</v>
      </c>
      <c r="D101" s="21">
        <v>345264566.02999997</v>
      </c>
      <c r="E101" t="s">
        <v>127</v>
      </c>
      <c r="F101" s="23">
        <v>9</v>
      </c>
      <c r="G101" s="28">
        <f t="shared" si="1"/>
        <v>2.5909193954380761E-3</v>
      </c>
      <c r="H101" s="32"/>
    </row>
    <row r="102" spans="2:8" x14ac:dyDescent="0.35">
      <c r="B102">
        <v>98</v>
      </c>
      <c r="C102" s="9" t="s">
        <v>130</v>
      </c>
      <c r="D102" s="21">
        <v>322787932.81</v>
      </c>
      <c r="E102" t="s">
        <v>131</v>
      </c>
      <c r="F102" s="23">
        <v>3</v>
      </c>
      <c r="G102" s="28">
        <f t="shared" si="1"/>
        <v>2.422251218383424E-3</v>
      </c>
      <c r="H102" s="32"/>
    </row>
    <row r="103" spans="2:8" x14ac:dyDescent="0.35">
      <c r="B103">
        <v>99</v>
      </c>
      <c r="C103" s="9" t="s">
        <v>124</v>
      </c>
      <c r="D103" s="21">
        <v>322087279</v>
      </c>
      <c r="E103" t="s">
        <v>125</v>
      </c>
      <c r="F103" s="23">
        <v>13</v>
      </c>
      <c r="G103" s="28">
        <f t="shared" si="1"/>
        <v>2.416993402423072E-3</v>
      </c>
      <c r="H103" s="32"/>
    </row>
    <row r="104" spans="2:8" x14ac:dyDescent="0.35">
      <c r="B104">
        <v>100</v>
      </c>
      <c r="C104" s="9" t="s">
        <v>277</v>
      </c>
      <c r="D104" s="21">
        <v>320085608</v>
      </c>
      <c r="E104" t="s">
        <v>278</v>
      </c>
      <c r="F104" s="23">
        <v>4</v>
      </c>
      <c r="G104" s="28">
        <f t="shared" si="1"/>
        <v>2.401972549641048E-3</v>
      </c>
      <c r="H104" s="32"/>
    </row>
    <row r="105" spans="2:8" x14ac:dyDescent="0.35">
      <c r="B105">
        <v>101</v>
      </c>
      <c r="C105" s="9" t="s">
        <v>112</v>
      </c>
      <c r="D105" s="21">
        <v>319215600</v>
      </c>
      <c r="E105" t="s">
        <v>113</v>
      </c>
      <c r="F105" s="23">
        <v>2</v>
      </c>
      <c r="G105" s="28">
        <f t="shared" si="1"/>
        <v>2.3954438733065344E-3</v>
      </c>
      <c r="H105" s="32"/>
    </row>
    <row r="106" spans="2:8" x14ac:dyDescent="0.35">
      <c r="B106">
        <v>102</v>
      </c>
      <c r="C106" s="9" t="s">
        <v>280</v>
      </c>
      <c r="D106" s="21">
        <v>318284067.26999998</v>
      </c>
      <c r="E106" t="s">
        <v>281</v>
      </c>
      <c r="F106" s="23">
        <v>28</v>
      </c>
      <c r="G106" s="28">
        <f t="shared" si="1"/>
        <v>2.3884535057591368E-3</v>
      </c>
      <c r="H106" s="32"/>
    </row>
    <row r="107" spans="2:8" x14ac:dyDescent="0.35">
      <c r="B107">
        <v>103</v>
      </c>
      <c r="C107" s="9" t="s">
        <v>173</v>
      </c>
      <c r="D107" s="21">
        <v>317094138</v>
      </c>
      <c r="E107" t="s">
        <v>174</v>
      </c>
      <c r="F107" s="23">
        <v>10</v>
      </c>
      <c r="G107" s="28">
        <f t="shared" si="1"/>
        <v>2.3795240900930802E-3</v>
      </c>
      <c r="H107" s="32"/>
    </row>
    <row r="108" spans="2:8" x14ac:dyDescent="0.35">
      <c r="B108">
        <v>104</v>
      </c>
      <c r="C108" s="9" t="s">
        <v>561</v>
      </c>
      <c r="D108" s="21">
        <v>314868065.89999998</v>
      </c>
      <c r="E108" t="s">
        <v>2139</v>
      </c>
      <c r="F108" s="23">
        <v>26</v>
      </c>
      <c r="G108" s="28">
        <f t="shared" si="1"/>
        <v>2.3628192963001588E-3</v>
      </c>
      <c r="H108" s="32"/>
    </row>
    <row r="109" spans="2:8" x14ac:dyDescent="0.35">
      <c r="B109">
        <v>105</v>
      </c>
      <c r="C109" s="9" t="s">
        <v>105</v>
      </c>
      <c r="D109" s="21">
        <v>310951400</v>
      </c>
      <c r="E109" t="s">
        <v>106</v>
      </c>
      <c r="F109" s="23">
        <v>7</v>
      </c>
      <c r="G109" s="28">
        <f t="shared" si="1"/>
        <v>2.333428021769893E-3</v>
      </c>
      <c r="H109" s="32"/>
    </row>
    <row r="110" spans="2:8" x14ac:dyDescent="0.35">
      <c r="B110">
        <v>106</v>
      </c>
      <c r="C110" s="9" t="s">
        <v>339</v>
      </c>
      <c r="D110" s="21">
        <v>304361401.11000001</v>
      </c>
      <c r="E110" t="s">
        <v>2089</v>
      </c>
      <c r="F110" s="23">
        <v>7</v>
      </c>
      <c r="G110" s="28">
        <f t="shared" si="1"/>
        <v>2.2839756376566251E-3</v>
      </c>
      <c r="H110" s="32"/>
    </row>
    <row r="111" spans="2:8" x14ac:dyDescent="0.35">
      <c r="B111">
        <v>107</v>
      </c>
      <c r="C111" s="9" t="s">
        <v>134</v>
      </c>
      <c r="D111" s="21">
        <v>298334534</v>
      </c>
      <c r="E111" t="s">
        <v>135</v>
      </c>
      <c r="F111" s="23">
        <v>3</v>
      </c>
      <c r="G111" s="28">
        <f t="shared" si="1"/>
        <v>2.2387490826452716E-3</v>
      </c>
      <c r="H111" s="32"/>
    </row>
    <row r="112" spans="2:8" x14ac:dyDescent="0.35">
      <c r="B112">
        <v>108</v>
      </c>
      <c r="C112" s="9" t="s">
        <v>1816</v>
      </c>
      <c r="D112" s="21">
        <v>297425872</v>
      </c>
      <c r="E112" t="s">
        <v>1817</v>
      </c>
      <c r="F112" s="23">
        <v>1</v>
      </c>
      <c r="G112" s="28">
        <f t="shared" si="1"/>
        <v>2.2319303406389082E-3</v>
      </c>
      <c r="H112" s="32"/>
    </row>
    <row r="113" spans="2:8" x14ac:dyDescent="0.35">
      <c r="B113">
        <v>109</v>
      </c>
      <c r="C113" s="9" t="s">
        <v>631</v>
      </c>
      <c r="D113" s="21">
        <v>297173980</v>
      </c>
      <c r="E113" t="s">
        <v>2037</v>
      </c>
      <c r="F113" s="23">
        <v>20</v>
      </c>
      <c r="G113" s="28">
        <f t="shared" si="1"/>
        <v>2.2300401036074633E-3</v>
      </c>
      <c r="H113" s="32"/>
    </row>
    <row r="114" spans="2:8" x14ac:dyDescent="0.35">
      <c r="B114">
        <v>110</v>
      </c>
      <c r="C114" s="9" t="s">
        <v>159</v>
      </c>
      <c r="D114" s="21">
        <v>295299617</v>
      </c>
      <c r="E114" t="s">
        <v>2160</v>
      </c>
      <c r="F114" s="23">
        <v>17</v>
      </c>
      <c r="G114" s="28">
        <f t="shared" si="1"/>
        <v>2.2159745900025441E-3</v>
      </c>
      <c r="H114" s="32"/>
    </row>
    <row r="115" spans="2:8" x14ac:dyDescent="0.35">
      <c r="B115">
        <v>111</v>
      </c>
      <c r="C115" s="9" t="s">
        <v>144</v>
      </c>
      <c r="D115" s="21">
        <v>293827338.47000003</v>
      </c>
      <c r="E115" t="s">
        <v>145</v>
      </c>
      <c r="F115" s="23">
        <v>3</v>
      </c>
      <c r="G115" s="28">
        <f t="shared" si="1"/>
        <v>2.2049263812543214E-3</v>
      </c>
      <c r="H115" s="32"/>
    </row>
    <row r="116" spans="2:8" x14ac:dyDescent="0.35">
      <c r="B116">
        <v>112</v>
      </c>
      <c r="C116" s="9" t="s">
        <v>1176</v>
      </c>
      <c r="D116" s="21">
        <v>288553503.30000001</v>
      </c>
      <c r="E116" t="s">
        <v>1177</v>
      </c>
      <c r="F116" s="23">
        <v>2</v>
      </c>
      <c r="G116" s="28">
        <f t="shared" si="1"/>
        <v>2.1653506958968227E-3</v>
      </c>
      <c r="H116" s="32"/>
    </row>
    <row r="117" spans="2:8" x14ac:dyDescent="0.35">
      <c r="B117">
        <v>113</v>
      </c>
      <c r="C117" s="9" t="s">
        <v>138</v>
      </c>
      <c r="D117" s="21">
        <v>281213241.04000002</v>
      </c>
      <c r="E117" t="s">
        <v>139</v>
      </c>
      <c r="F117" s="23">
        <v>5</v>
      </c>
      <c r="G117" s="28">
        <f t="shared" si="1"/>
        <v>2.1102682179127263E-3</v>
      </c>
      <c r="H117" s="32"/>
    </row>
    <row r="118" spans="2:8" x14ac:dyDescent="0.35">
      <c r="B118">
        <v>114</v>
      </c>
      <c r="C118" s="9" t="s">
        <v>128</v>
      </c>
      <c r="D118" s="21">
        <v>279466013.33000004</v>
      </c>
      <c r="E118" t="s">
        <v>129</v>
      </c>
      <c r="F118" s="23">
        <v>24</v>
      </c>
      <c r="G118" s="28">
        <f t="shared" si="1"/>
        <v>2.0971567474420134E-3</v>
      </c>
      <c r="H118" s="32"/>
    </row>
    <row r="119" spans="2:8" x14ac:dyDescent="0.35">
      <c r="B119">
        <v>115</v>
      </c>
      <c r="C119" s="9" t="s">
        <v>1819</v>
      </c>
      <c r="D119" s="21">
        <v>277000000</v>
      </c>
      <c r="E119" t="s">
        <v>1820</v>
      </c>
      <c r="F119" s="23">
        <v>1</v>
      </c>
      <c r="G119" s="28">
        <f t="shared" si="1"/>
        <v>2.0786513970680316E-3</v>
      </c>
      <c r="H119" s="32"/>
    </row>
    <row r="120" spans="2:8" x14ac:dyDescent="0.35">
      <c r="B120">
        <v>116</v>
      </c>
      <c r="C120" s="9" t="s">
        <v>155</v>
      </c>
      <c r="D120" s="21">
        <v>267917841.83999997</v>
      </c>
      <c r="E120" t="s">
        <v>156</v>
      </c>
      <c r="F120" s="23">
        <v>30</v>
      </c>
      <c r="G120" s="28">
        <f t="shared" si="1"/>
        <v>2.0104974593507866E-3</v>
      </c>
      <c r="H120" s="32"/>
    </row>
    <row r="121" spans="2:8" x14ac:dyDescent="0.35">
      <c r="B121">
        <v>117</v>
      </c>
      <c r="C121" s="9" t="s">
        <v>132</v>
      </c>
      <c r="D121" s="21">
        <v>254998830</v>
      </c>
      <c r="E121" t="s">
        <v>133</v>
      </c>
      <c r="F121" s="23">
        <v>2</v>
      </c>
      <c r="G121" s="28">
        <f t="shared" si="1"/>
        <v>1.9135511705061861E-3</v>
      </c>
      <c r="H121" s="32"/>
    </row>
    <row r="122" spans="2:8" x14ac:dyDescent="0.35">
      <c r="B122">
        <v>118</v>
      </c>
      <c r="C122" s="9" t="s">
        <v>148</v>
      </c>
      <c r="D122" s="21">
        <v>252576723</v>
      </c>
      <c r="E122" t="s">
        <v>149</v>
      </c>
      <c r="F122" s="23">
        <v>7</v>
      </c>
      <c r="G122" s="28">
        <f t="shared" si="1"/>
        <v>1.8953753001112463E-3</v>
      </c>
      <c r="H122" s="32"/>
    </row>
    <row r="123" spans="2:8" x14ac:dyDescent="0.35">
      <c r="B123">
        <v>119</v>
      </c>
      <c r="C123" s="9" t="s">
        <v>142</v>
      </c>
      <c r="D123" s="21">
        <v>250234180</v>
      </c>
      <c r="E123" t="s">
        <v>143</v>
      </c>
      <c r="F123" s="23">
        <v>4</v>
      </c>
      <c r="G123" s="28">
        <f t="shared" si="1"/>
        <v>1.8777964904374488E-3</v>
      </c>
      <c r="H123" s="32"/>
    </row>
    <row r="124" spans="2:8" x14ac:dyDescent="0.35">
      <c r="B124">
        <v>120</v>
      </c>
      <c r="C124" s="9" t="s">
        <v>321</v>
      </c>
      <c r="D124" s="21">
        <v>245191789</v>
      </c>
      <c r="E124" t="s">
        <v>322</v>
      </c>
      <c r="F124" s="23">
        <v>3</v>
      </c>
      <c r="G124" s="28">
        <f t="shared" si="1"/>
        <v>1.8399575983915526E-3</v>
      </c>
      <c r="H124" s="32"/>
    </row>
    <row r="125" spans="2:8" x14ac:dyDescent="0.35">
      <c r="B125">
        <v>121</v>
      </c>
      <c r="C125" s="9" t="s">
        <v>268</v>
      </c>
      <c r="D125" s="21">
        <v>241136876.18000001</v>
      </c>
      <c r="E125" t="s">
        <v>2183</v>
      </c>
      <c r="F125" s="23">
        <v>18</v>
      </c>
      <c r="G125" s="28">
        <f t="shared" si="1"/>
        <v>1.809528897314722E-3</v>
      </c>
      <c r="H125" s="32"/>
    </row>
    <row r="126" spans="2:8" x14ac:dyDescent="0.35">
      <c r="B126">
        <v>122</v>
      </c>
      <c r="C126" s="9" t="s">
        <v>437</v>
      </c>
      <c r="D126" s="21">
        <v>235461566</v>
      </c>
      <c r="E126" t="s">
        <v>438</v>
      </c>
      <c r="F126" s="23">
        <v>16</v>
      </c>
      <c r="G126" s="28">
        <f t="shared" si="1"/>
        <v>1.7669404805838503E-3</v>
      </c>
      <c r="H126" s="32"/>
    </row>
    <row r="127" spans="2:8" x14ac:dyDescent="0.35">
      <c r="B127">
        <v>123</v>
      </c>
      <c r="C127" s="9" t="s">
        <v>864</v>
      </c>
      <c r="D127" s="21">
        <v>227653210.38</v>
      </c>
      <c r="E127" t="s">
        <v>1855</v>
      </c>
      <c r="F127" s="23">
        <v>10</v>
      </c>
      <c r="G127" s="28">
        <f t="shared" si="1"/>
        <v>1.7083453566910092E-3</v>
      </c>
      <c r="H127" s="32"/>
    </row>
    <row r="128" spans="2:8" x14ac:dyDescent="0.35">
      <c r="B128">
        <v>124</v>
      </c>
      <c r="C128" s="9" t="s">
        <v>2035</v>
      </c>
      <c r="D128" s="21">
        <v>225825117</v>
      </c>
      <c r="E128" t="s">
        <v>2200</v>
      </c>
      <c r="F128" s="23">
        <v>2</v>
      </c>
      <c r="G128" s="28">
        <f t="shared" si="1"/>
        <v>1.6946270575635442E-3</v>
      </c>
      <c r="H128" s="32"/>
    </row>
    <row r="129" spans="2:8" x14ac:dyDescent="0.35">
      <c r="B129">
        <v>125</v>
      </c>
      <c r="C129" s="9" t="s">
        <v>163</v>
      </c>
      <c r="D129" s="21">
        <v>224174997</v>
      </c>
      <c r="E129" t="s">
        <v>164</v>
      </c>
      <c r="F129" s="23">
        <v>7</v>
      </c>
      <c r="G129" s="28">
        <f t="shared" si="1"/>
        <v>1.6822442985623531E-3</v>
      </c>
      <c r="H129" s="32"/>
    </row>
    <row r="130" spans="2:8" x14ac:dyDescent="0.35">
      <c r="B130">
        <v>126</v>
      </c>
      <c r="C130" s="9" t="s">
        <v>150</v>
      </c>
      <c r="D130" s="21">
        <v>224000000</v>
      </c>
      <c r="E130" t="s">
        <v>151</v>
      </c>
      <c r="F130" s="23">
        <v>1</v>
      </c>
      <c r="G130" s="28">
        <f t="shared" si="1"/>
        <v>1.6809310936579029E-3</v>
      </c>
      <c r="H130" s="32"/>
    </row>
    <row r="131" spans="2:8" x14ac:dyDescent="0.35">
      <c r="B131">
        <v>127</v>
      </c>
      <c r="C131" s="9" t="s">
        <v>1825</v>
      </c>
      <c r="D131" s="21">
        <v>223882882</v>
      </c>
      <c r="E131" t="s">
        <v>1826</v>
      </c>
      <c r="F131" s="23">
        <v>2</v>
      </c>
      <c r="G131" s="28">
        <f t="shared" si="1"/>
        <v>1.6800522218372465E-3</v>
      </c>
      <c r="H131" s="32"/>
    </row>
    <row r="132" spans="2:8" x14ac:dyDescent="0.35">
      <c r="B132">
        <v>128</v>
      </c>
      <c r="C132" s="9" t="s">
        <v>191</v>
      </c>
      <c r="D132" s="21">
        <v>223779002.41000003</v>
      </c>
      <c r="E132" t="s">
        <v>192</v>
      </c>
      <c r="F132" s="23">
        <v>2</v>
      </c>
      <c r="G132" s="28">
        <f t="shared" si="1"/>
        <v>1.6792726931192672E-3</v>
      </c>
      <c r="H132" s="32"/>
    </row>
    <row r="133" spans="2:8" x14ac:dyDescent="0.35">
      <c r="B133">
        <v>129</v>
      </c>
      <c r="C133" s="9" t="s">
        <v>185</v>
      </c>
      <c r="D133" s="21">
        <v>223621390.19999999</v>
      </c>
      <c r="E133" t="s">
        <v>186</v>
      </c>
      <c r="F133" s="23">
        <v>7</v>
      </c>
      <c r="G133" s="28">
        <f t="shared" ref="G133:G196" si="2">D133/SUM($D$5:$D$1042)</f>
        <v>1.6780899464026188E-3</v>
      </c>
      <c r="H133" s="32"/>
    </row>
    <row r="134" spans="2:8" x14ac:dyDescent="0.35">
      <c r="B134">
        <v>130</v>
      </c>
      <c r="C134" s="9" t="s">
        <v>152</v>
      </c>
      <c r="D134" s="21">
        <v>223324123</v>
      </c>
      <c r="E134" t="s">
        <v>153</v>
      </c>
      <c r="F134" s="23">
        <v>2</v>
      </c>
      <c r="G134" s="28">
        <f t="shared" si="2"/>
        <v>1.675859206761527E-3</v>
      </c>
      <c r="H134" s="32"/>
    </row>
    <row r="135" spans="2:8" x14ac:dyDescent="0.35">
      <c r="B135">
        <v>131</v>
      </c>
      <c r="C135" s="9" t="s">
        <v>157</v>
      </c>
      <c r="D135" s="21">
        <v>217819551</v>
      </c>
      <c r="E135" t="s">
        <v>158</v>
      </c>
      <c r="F135" s="23">
        <v>10</v>
      </c>
      <c r="G135" s="28">
        <f t="shared" si="2"/>
        <v>1.6345520360826042E-3</v>
      </c>
      <c r="H135" s="32"/>
    </row>
    <row r="136" spans="2:8" x14ac:dyDescent="0.35">
      <c r="B136">
        <v>132</v>
      </c>
      <c r="C136" s="9" t="s">
        <v>913</v>
      </c>
      <c r="D136" s="21">
        <v>217758752</v>
      </c>
      <c r="E136" t="s">
        <v>914</v>
      </c>
      <c r="F136" s="23">
        <v>5</v>
      </c>
      <c r="G136" s="28">
        <f t="shared" si="2"/>
        <v>1.6340957908613394E-3</v>
      </c>
      <c r="H136" s="32"/>
    </row>
    <row r="137" spans="2:8" x14ac:dyDescent="0.35">
      <c r="B137">
        <v>133</v>
      </c>
      <c r="C137" s="9" t="s">
        <v>165</v>
      </c>
      <c r="D137" s="21">
        <v>216184776.51999998</v>
      </c>
      <c r="E137" t="s">
        <v>166</v>
      </c>
      <c r="F137" s="23">
        <v>12</v>
      </c>
      <c r="G137" s="28">
        <f t="shared" si="2"/>
        <v>1.6222844322676469E-3</v>
      </c>
      <c r="H137" s="32"/>
    </row>
    <row r="138" spans="2:8" x14ac:dyDescent="0.35">
      <c r="B138">
        <v>134</v>
      </c>
      <c r="C138" s="9" t="s">
        <v>177</v>
      </c>
      <c r="D138" s="21">
        <v>215110518</v>
      </c>
      <c r="E138" t="s">
        <v>178</v>
      </c>
      <c r="F138" s="23">
        <v>2</v>
      </c>
      <c r="G138" s="28">
        <f t="shared" si="2"/>
        <v>1.6142230280315089E-3</v>
      </c>
      <c r="H138" s="32"/>
    </row>
    <row r="139" spans="2:8" x14ac:dyDescent="0.35">
      <c r="B139">
        <v>135</v>
      </c>
      <c r="C139" s="9" t="s">
        <v>1952</v>
      </c>
      <c r="D139" s="21">
        <v>213463803</v>
      </c>
      <c r="E139" t="s">
        <v>2036</v>
      </c>
      <c r="F139" s="23">
        <v>1</v>
      </c>
      <c r="G139" s="28">
        <f t="shared" si="2"/>
        <v>1.601865820683773E-3</v>
      </c>
      <c r="H139" s="32" t="s">
        <v>2218</v>
      </c>
    </row>
    <row r="140" spans="2:8" x14ac:dyDescent="0.35">
      <c r="B140">
        <v>136</v>
      </c>
      <c r="C140" s="9" t="s">
        <v>299</v>
      </c>
      <c r="D140" s="21">
        <v>210681800.72</v>
      </c>
      <c r="E140" t="s">
        <v>300</v>
      </c>
      <c r="F140" s="23">
        <v>3</v>
      </c>
      <c r="G140" s="28">
        <f t="shared" si="2"/>
        <v>1.5809892397235981E-3</v>
      </c>
      <c r="H140" s="32"/>
    </row>
    <row r="141" spans="2:8" x14ac:dyDescent="0.35">
      <c r="B141">
        <v>137</v>
      </c>
      <c r="C141" s="9" t="s">
        <v>208</v>
      </c>
      <c r="D141" s="21">
        <v>208863849.20999998</v>
      </c>
      <c r="E141" t="s">
        <v>209</v>
      </c>
      <c r="F141" s="23">
        <v>3</v>
      </c>
      <c r="G141" s="28">
        <f t="shared" si="2"/>
        <v>1.5673470467775204E-3</v>
      </c>
      <c r="H141" s="32"/>
    </row>
    <row r="142" spans="2:8" x14ac:dyDescent="0.35">
      <c r="B142">
        <v>138</v>
      </c>
      <c r="C142" s="9" t="s">
        <v>167</v>
      </c>
      <c r="D142" s="21">
        <v>207402000</v>
      </c>
      <c r="E142" t="s">
        <v>168</v>
      </c>
      <c r="F142" s="23">
        <v>1</v>
      </c>
      <c r="G142" s="28">
        <f t="shared" si="2"/>
        <v>1.5563771012805196E-3</v>
      </c>
      <c r="H142" s="32"/>
    </row>
    <row r="143" spans="2:8" x14ac:dyDescent="0.35">
      <c r="B143">
        <v>139</v>
      </c>
      <c r="C143" s="9" t="s">
        <v>1178</v>
      </c>
      <c r="D143" s="21">
        <v>206150000</v>
      </c>
      <c r="E143" t="s">
        <v>1823</v>
      </c>
      <c r="F143" s="23">
        <v>3</v>
      </c>
      <c r="G143" s="28">
        <f t="shared" si="2"/>
        <v>1.5469818971320388E-3</v>
      </c>
      <c r="H143" s="32"/>
    </row>
    <row r="144" spans="2:8" x14ac:dyDescent="0.35">
      <c r="B144">
        <v>140</v>
      </c>
      <c r="C144" s="9" t="s">
        <v>529</v>
      </c>
      <c r="D144" s="21">
        <v>203818910</v>
      </c>
      <c r="E144" t="s">
        <v>1858</v>
      </c>
      <c r="F144" s="23">
        <v>16</v>
      </c>
      <c r="G144" s="28">
        <f t="shared" si="2"/>
        <v>1.5294890325645611E-3</v>
      </c>
      <c r="H144" s="32"/>
    </row>
    <row r="145" spans="2:8" x14ac:dyDescent="0.35">
      <c r="B145">
        <v>141</v>
      </c>
      <c r="C145" s="9" t="s">
        <v>530</v>
      </c>
      <c r="D145" s="21">
        <v>200314568.62</v>
      </c>
      <c r="E145" t="s">
        <v>2045</v>
      </c>
      <c r="F145" s="23">
        <v>37</v>
      </c>
      <c r="G145" s="28">
        <f t="shared" si="2"/>
        <v>1.5031919058304806E-3</v>
      </c>
      <c r="H145" s="32"/>
    </row>
    <row r="146" spans="2:8" x14ac:dyDescent="0.35">
      <c r="B146">
        <v>142</v>
      </c>
      <c r="C146" s="9" t="s">
        <v>284</v>
      </c>
      <c r="D146" s="21">
        <v>199846490.44</v>
      </c>
      <c r="E146" t="s">
        <v>285</v>
      </c>
      <c r="F146" s="23">
        <v>6</v>
      </c>
      <c r="G146" s="28">
        <f t="shared" si="2"/>
        <v>1.499679373834834E-3</v>
      </c>
      <c r="H146" s="32"/>
    </row>
    <row r="147" spans="2:8" x14ac:dyDescent="0.35">
      <c r="B147">
        <v>143</v>
      </c>
      <c r="C147" s="9" t="s">
        <v>315</v>
      </c>
      <c r="D147" s="21">
        <v>197872195</v>
      </c>
      <c r="E147" t="s">
        <v>316</v>
      </c>
      <c r="F147" s="23">
        <v>5</v>
      </c>
      <c r="G147" s="28">
        <f t="shared" si="2"/>
        <v>1.4848639515439277E-3</v>
      </c>
      <c r="H147" s="32"/>
    </row>
    <row r="148" spans="2:8" x14ac:dyDescent="0.35">
      <c r="B148">
        <v>144</v>
      </c>
      <c r="C148" s="9" t="s">
        <v>175</v>
      </c>
      <c r="D148" s="21">
        <v>197738633</v>
      </c>
      <c r="E148" t="s">
        <v>176</v>
      </c>
      <c r="F148" s="23">
        <v>3</v>
      </c>
      <c r="G148" s="28">
        <f t="shared" si="2"/>
        <v>1.483861681371021E-3</v>
      </c>
      <c r="H148" s="32"/>
    </row>
    <row r="149" spans="2:8" x14ac:dyDescent="0.35">
      <c r="B149">
        <v>145</v>
      </c>
      <c r="C149" s="9" t="s">
        <v>475</v>
      </c>
      <c r="D149" s="21">
        <v>197167343.33000001</v>
      </c>
      <c r="E149" t="s">
        <v>1835</v>
      </c>
      <c r="F149" s="23">
        <v>3</v>
      </c>
      <c r="G149" s="28">
        <f t="shared" si="2"/>
        <v>1.4795746341844649E-3</v>
      </c>
      <c r="H149" s="32"/>
    </row>
    <row r="150" spans="2:8" x14ac:dyDescent="0.35">
      <c r="B150">
        <v>146</v>
      </c>
      <c r="C150" s="9" t="s">
        <v>179</v>
      </c>
      <c r="D150" s="21">
        <v>196350334</v>
      </c>
      <c r="E150" t="s">
        <v>180</v>
      </c>
      <c r="F150" s="23">
        <v>6</v>
      </c>
      <c r="G150" s="28">
        <f t="shared" si="2"/>
        <v>1.4734436681728327E-3</v>
      </c>
      <c r="H150" s="32"/>
    </row>
    <row r="151" spans="2:8" x14ac:dyDescent="0.35">
      <c r="B151">
        <v>147</v>
      </c>
      <c r="C151" s="9" t="s">
        <v>183</v>
      </c>
      <c r="D151" s="21">
        <v>191898333</v>
      </c>
      <c r="E151" t="s">
        <v>184</v>
      </c>
      <c r="F151" s="23">
        <v>2</v>
      </c>
      <c r="G151" s="28">
        <f t="shared" si="2"/>
        <v>1.4400351551822252E-3</v>
      </c>
      <c r="H151" s="32"/>
    </row>
    <row r="152" spans="2:8" x14ac:dyDescent="0.35">
      <c r="B152">
        <v>148</v>
      </c>
      <c r="C152" s="9" t="s">
        <v>314</v>
      </c>
      <c r="D152" s="21">
        <v>191268425.58999997</v>
      </c>
      <c r="E152" t="s">
        <v>2041</v>
      </c>
      <c r="F152" s="23">
        <v>19</v>
      </c>
      <c r="G152" s="28">
        <f t="shared" si="2"/>
        <v>1.435308231291178E-3</v>
      </c>
      <c r="H152" s="32"/>
    </row>
    <row r="153" spans="2:8" x14ac:dyDescent="0.35">
      <c r="B153">
        <v>149</v>
      </c>
      <c r="C153" s="9" t="s">
        <v>267</v>
      </c>
      <c r="D153" s="21">
        <v>184772309</v>
      </c>
      <c r="E153" t="s">
        <v>2150</v>
      </c>
      <c r="F153" s="23">
        <v>6</v>
      </c>
      <c r="G153" s="28">
        <f t="shared" si="2"/>
        <v>1.3865603546654732E-3</v>
      </c>
      <c r="H153" s="32"/>
    </row>
    <row r="154" spans="2:8" x14ac:dyDescent="0.35">
      <c r="B154">
        <v>150</v>
      </c>
      <c r="C154" s="9" t="s">
        <v>187</v>
      </c>
      <c r="D154" s="21">
        <v>180690360.89000002</v>
      </c>
      <c r="E154" t="s">
        <v>188</v>
      </c>
      <c r="F154" s="23">
        <v>5</v>
      </c>
      <c r="G154" s="28">
        <f t="shared" si="2"/>
        <v>1.3559287765369148E-3</v>
      </c>
      <c r="H154" s="32"/>
    </row>
    <row r="155" spans="2:8" x14ac:dyDescent="0.35">
      <c r="B155">
        <v>151</v>
      </c>
      <c r="C155" s="9" t="s">
        <v>214</v>
      </c>
      <c r="D155" s="21">
        <v>180197513</v>
      </c>
      <c r="E155" t="s">
        <v>215</v>
      </c>
      <c r="F155" s="23">
        <v>8</v>
      </c>
      <c r="G155" s="28">
        <f t="shared" si="2"/>
        <v>1.3522303687568044E-3</v>
      </c>
      <c r="H155" s="32"/>
    </row>
    <row r="156" spans="2:8" x14ac:dyDescent="0.35">
      <c r="B156">
        <v>152</v>
      </c>
      <c r="C156" s="9" t="s">
        <v>216</v>
      </c>
      <c r="D156" s="21">
        <v>178822410</v>
      </c>
      <c r="E156" t="s">
        <v>217</v>
      </c>
      <c r="F156" s="23">
        <v>3</v>
      </c>
      <c r="G156" s="28">
        <f t="shared" si="2"/>
        <v>1.3419113804100085E-3</v>
      </c>
      <c r="H156" s="32"/>
    </row>
    <row r="157" spans="2:8" x14ac:dyDescent="0.35">
      <c r="B157">
        <v>153</v>
      </c>
      <c r="C157" s="9" t="s">
        <v>193</v>
      </c>
      <c r="D157" s="21">
        <v>177999000</v>
      </c>
      <c r="E157" t="s">
        <v>194</v>
      </c>
      <c r="F157" s="23">
        <v>2</v>
      </c>
      <c r="G157" s="28">
        <f t="shared" si="2"/>
        <v>1.3357323827679155E-3</v>
      </c>
      <c r="H157" s="32"/>
    </row>
    <row r="158" spans="2:8" x14ac:dyDescent="0.35">
      <c r="B158">
        <v>154</v>
      </c>
      <c r="C158" s="9" t="s">
        <v>1162</v>
      </c>
      <c r="D158" s="21">
        <v>174103239</v>
      </c>
      <c r="E158" t="s">
        <v>1879</v>
      </c>
      <c r="F158" s="23">
        <v>15</v>
      </c>
      <c r="G158" s="28">
        <f t="shared" si="2"/>
        <v>1.3064979818823805E-3</v>
      </c>
      <c r="H158" s="32"/>
    </row>
    <row r="159" spans="2:8" x14ac:dyDescent="0.35">
      <c r="B159">
        <v>155</v>
      </c>
      <c r="C159" s="9" t="s">
        <v>250</v>
      </c>
      <c r="D159" s="21">
        <v>173414674</v>
      </c>
      <c r="E159" t="s">
        <v>251</v>
      </c>
      <c r="F159" s="23">
        <v>1</v>
      </c>
      <c r="G159" s="28">
        <f t="shared" si="2"/>
        <v>1.3013308822461996E-3</v>
      </c>
      <c r="H159" s="32"/>
    </row>
    <row r="160" spans="2:8" x14ac:dyDescent="0.35">
      <c r="B160">
        <v>156</v>
      </c>
      <c r="C160" s="9" t="s">
        <v>220</v>
      </c>
      <c r="D160" s="21">
        <v>170545441</v>
      </c>
      <c r="E160" t="s">
        <v>221</v>
      </c>
      <c r="F160" s="23">
        <v>3</v>
      </c>
      <c r="G160" s="28">
        <f t="shared" si="2"/>
        <v>1.2797997082968722E-3</v>
      </c>
      <c r="H160" s="32"/>
    </row>
    <row r="161" spans="2:8" x14ac:dyDescent="0.35">
      <c r="B161">
        <v>157</v>
      </c>
      <c r="C161" s="9" t="s">
        <v>196</v>
      </c>
      <c r="D161" s="21">
        <v>170323050</v>
      </c>
      <c r="E161" t="s">
        <v>197</v>
      </c>
      <c r="F161" s="23">
        <v>4</v>
      </c>
      <c r="G161" s="28">
        <f t="shared" si="2"/>
        <v>1.2781308513912931E-3</v>
      </c>
      <c r="H161" s="32"/>
    </row>
    <row r="162" spans="2:8" x14ac:dyDescent="0.35">
      <c r="B162">
        <v>158</v>
      </c>
      <c r="C162" s="9" t="s">
        <v>954</v>
      </c>
      <c r="D162" s="21">
        <v>167039830</v>
      </c>
      <c r="E162" t="s">
        <v>2137</v>
      </c>
      <c r="F162" s="23">
        <v>6</v>
      </c>
      <c r="G162" s="28">
        <f t="shared" si="2"/>
        <v>1.2534930541354026E-3</v>
      </c>
      <c r="H162" s="32"/>
    </row>
    <row r="163" spans="2:8" x14ac:dyDescent="0.35">
      <c r="B163">
        <v>159</v>
      </c>
      <c r="C163" s="9" t="s">
        <v>200</v>
      </c>
      <c r="D163" s="21">
        <v>166107999</v>
      </c>
      <c r="E163" t="s">
        <v>201</v>
      </c>
      <c r="F163" s="23">
        <v>7</v>
      </c>
      <c r="G163" s="28">
        <f t="shared" si="2"/>
        <v>1.2465004483231956E-3</v>
      </c>
      <c r="H163" s="32"/>
    </row>
    <row r="164" spans="2:8" x14ac:dyDescent="0.35">
      <c r="B164">
        <v>160</v>
      </c>
      <c r="C164" s="9" t="s">
        <v>198</v>
      </c>
      <c r="D164" s="21">
        <v>164199200</v>
      </c>
      <c r="E164" t="s">
        <v>199</v>
      </c>
      <c r="F164" s="23">
        <v>2</v>
      </c>
      <c r="G164" s="28">
        <f t="shared" si="2"/>
        <v>1.2321765215792533E-3</v>
      </c>
      <c r="H164" s="32"/>
    </row>
    <row r="165" spans="2:8" x14ac:dyDescent="0.35">
      <c r="B165">
        <v>161</v>
      </c>
      <c r="C165" s="9" t="s">
        <v>1830</v>
      </c>
      <c r="D165" s="21">
        <v>162000000</v>
      </c>
      <c r="E165" t="s">
        <v>1831</v>
      </c>
      <c r="F165" s="23">
        <v>2</v>
      </c>
      <c r="G165" s="28">
        <f t="shared" si="2"/>
        <v>1.2156733802347333E-3</v>
      </c>
      <c r="H165" s="32"/>
    </row>
    <row r="166" spans="2:8" x14ac:dyDescent="0.35">
      <c r="B166">
        <v>162</v>
      </c>
      <c r="C166" s="9" t="s">
        <v>238</v>
      </c>
      <c r="D166" s="21">
        <v>161332353.02000001</v>
      </c>
      <c r="E166" t="s">
        <v>239</v>
      </c>
      <c r="F166" s="23">
        <v>1</v>
      </c>
      <c r="G166" s="28">
        <f t="shared" si="2"/>
        <v>1.2106632526978191E-3</v>
      </c>
      <c r="H166" s="32"/>
    </row>
    <row r="167" spans="2:8" x14ac:dyDescent="0.35">
      <c r="B167">
        <v>163</v>
      </c>
      <c r="C167" s="9" t="s">
        <v>943</v>
      </c>
      <c r="D167" s="21">
        <v>160531000</v>
      </c>
      <c r="E167" t="s">
        <v>944</v>
      </c>
      <c r="F167" s="23">
        <v>2</v>
      </c>
      <c r="G167" s="28">
        <f t="shared" si="2"/>
        <v>1.2046497740892715E-3</v>
      </c>
      <c r="H167" s="32"/>
    </row>
    <row r="168" spans="2:8" x14ac:dyDescent="0.35">
      <c r="B168">
        <v>164</v>
      </c>
      <c r="C168" s="9" t="s">
        <v>240</v>
      </c>
      <c r="D168" s="21">
        <v>158633023.63999999</v>
      </c>
      <c r="E168" t="s">
        <v>241</v>
      </c>
      <c r="F168" s="23">
        <v>4</v>
      </c>
      <c r="G168" s="28">
        <f t="shared" si="2"/>
        <v>1.1904070621314516E-3</v>
      </c>
      <c r="H168" s="32"/>
    </row>
    <row r="169" spans="2:8" x14ac:dyDescent="0.35">
      <c r="B169">
        <v>165</v>
      </c>
      <c r="C169" s="9" t="s">
        <v>206</v>
      </c>
      <c r="D169" s="21">
        <v>157881464.16</v>
      </c>
      <c r="E169" t="s">
        <v>207</v>
      </c>
      <c r="F169" s="23">
        <v>11</v>
      </c>
      <c r="G169" s="28">
        <f t="shared" si="2"/>
        <v>1.1847672420481241E-3</v>
      </c>
      <c r="H169" s="32"/>
    </row>
    <row r="170" spans="2:8" x14ac:dyDescent="0.35">
      <c r="B170">
        <v>166</v>
      </c>
      <c r="C170" s="9" t="s">
        <v>202</v>
      </c>
      <c r="D170" s="21">
        <v>156632091</v>
      </c>
      <c r="E170" t="s">
        <v>203</v>
      </c>
      <c r="F170" s="23">
        <v>4</v>
      </c>
      <c r="G170" s="28">
        <f t="shared" si="2"/>
        <v>1.1753917501185454E-3</v>
      </c>
      <c r="H170" s="32"/>
    </row>
    <row r="171" spans="2:8" x14ac:dyDescent="0.35">
      <c r="B171">
        <v>167</v>
      </c>
      <c r="C171" s="9" t="s">
        <v>204</v>
      </c>
      <c r="D171" s="21">
        <v>156259256</v>
      </c>
      <c r="E171" t="s">
        <v>205</v>
      </c>
      <c r="F171" s="23">
        <v>12</v>
      </c>
      <c r="G171" s="28">
        <f t="shared" si="2"/>
        <v>1.1725939378671884E-3</v>
      </c>
      <c r="H171" s="32"/>
    </row>
    <row r="172" spans="2:8" x14ac:dyDescent="0.35">
      <c r="B172">
        <v>168</v>
      </c>
      <c r="C172" s="9" t="s">
        <v>1838</v>
      </c>
      <c r="D172" s="21">
        <v>156165800</v>
      </c>
      <c r="E172" t="s">
        <v>1839</v>
      </c>
      <c r="F172" s="23">
        <v>2</v>
      </c>
      <c r="G172" s="28">
        <f t="shared" si="2"/>
        <v>1.1718926294016132E-3</v>
      </c>
      <c r="H172" s="32"/>
    </row>
    <row r="173" spans="2:8" x14ac:dyDescent="0.35">
      <c r="B173">
        <v>169</v>
      </c>
      <c r="C173" s="9" t="s">
        <v>263</v>
      </c>
      <c r="D173" s="21">
        <v>154130715.81</v>
      </c>
      <c r="E173" t="s">
        <v>264</v>
      </c>
      <c r="F173" s="23">
        <v>11</v>
      </c>
      <c r="G173" s="28">
        <f t="shared" si="2"/>
        <v>1.1566210388070479E-3</v>
      </c>
      <c r="H173" s="32"/>
    </row>
    <row r="174" spans="2:8" x14ac:dyDescent="0.35">
      <c r="B174">
        <v>170</v>
      </c>
      <c r="C174" s="9" t="s">
        <v>388</v>
      </c>
      <c r="D174" s="21">
        <v>151247225.37</v>
      </c>
      <c r="E174" t="s">
        <v>2127</v>
      </c>
      <c r="F174" s="23">
        <v>14</v>
      </c>
      <c r="G174" s="28">
        <f t="shared" si="2"/>
        <v>1.1349828747942742E-3</v>
      </c>
      <c r="H174" s="32"/>
    </row>
    <row r="175" spans="2:8" x14ac:dyDescent="0.35">
      <c r="B175">
        <v>171</v>
      </c>
      <c r="C175" s="9" t="s">
        <v>210</v>
      </c>
      <c r="D175" s="21">
        <v>151177329</v>
      </c>
      <c r="E175" t="s">
        <v>211</v>
      </c>
      <c r="F175" s="23">
        <v>4</v>
      </c>
      <c r="G175" s="28">
        <f t="shared" si="2"/>
        <v>1.1344583614832616E-3</v>
      </c>
      <c r="H175" s="32"/>
    </row>
    <row r="176" spans="2:8" x14ac:dyDescent="0.35">
      <c r="B176">
        <v>172</v>
      </c>
      <c r="C176" s="9" t="s">
        <v>1832</v>
      </c>
      <c r="D176" s="21">
        <v>150000000</v>
      </c>
      <c r="E176" t="s">
        <v>1833</v>
      </c>
      <c r="F176" s="23">
        <v>1</v>
      </c>
      <c r="G176" s="28">
        <f t="shared" si="2"/>
        <v>1.1256235002173457E-3</v>
      </c>
      <c r="H176" s="32"/>
    </row>
    <row r="177" spans="2:8" x14ac:dyDescent="0.35">
      <c r="B177">
        <v>173</v>
      </c>
      <c r="C177" s="9" t="s">
        <v>244</v>
      </c>
      <c r="D177" s="21">
        <v>149936016</v>
      </c>
      <c r="E177" t="s">
        <v>245</v>
      </c>
      <c r="F177" s="23">
        <v>1</v>
      </c>
      <c r="G177" s="28">
        <f t="shared" si="2"/>
        <v>1.125143354257093E-3</v>
      </c>
      <c r="H177" s="32"/>
    </row>
    <row r="178" spans="2:8" x14ac:dyDescent="0.35">
      <c r="B178">
        <v>174</v>
      </c>
      <c r="C178" s="9" t="s">
        <v>242</v>
      </c>
      <c r="D178" s="21">
        <v>148294205</v>
      </c>
      <c r="E178" t="s">
        <v>2161</v>
      </c>
      <c r="F178" s="23">
        <v>3</v>
      </c>
      <c r="G178" s="28">
        <f t="shared" si="2"/>
        <v>1.1128229472936574E-3</v>
      </c>
      <c r="H178" s="32"/>
    </row>
    <row r="179" spans="2:8" x14ac:dyDescent="0.35">
      <c r="B179">
        <v>175</v>
      </c>
      <c r="C179" s="9" t="s">
        <v>252</v>
      </c>
      <c r="D179" s="21">
        <v>145767096</v>
      </c>
      <c r="E179" t="s">
        <v>253</v>
      </c>
      <c r="F179" s="23">
        <v>1</v>
      </c>
      <c r="G179" s="28">
        <f t="shared" si="2"/>
        <v>1.0938591254402523E-3</v>
      </c>
      <c r="H179" s="32"/>
    </row>
    <row r="180" spans="2:8" x14ac:dyDescent="0.35">
      <c r="B180">
        <v>176</v>
      </c>
      <c r="C180" s="9" t="s">
        <v>1836</v>
      </c>
      <c r="D180" s="21">
        <v>142764418</v>
      </c>
      <c r="E180" t="s">
        <v>1837</v>
      </c>
      <c r="F180" s="23">
        <v>1</v>
      </c>
      <c r="G180" s="28">
        <f t="shared" si="2"/>
        <v>1.0713265593043481E-3</v>
      </c>
      <c r="H180" s="32"/>
    </row>
    <row r="181" spans="2:8" x14ac:dyDescent="0.35">
      <c r="B181">
        <v>177</v>
      </c>
      <c r="C181" s="9" t="s">
        <v>246</v>
      </c>
      <c r="D181" s="21">
        <v>137771316</v>
      </c>
      <c r="E181" t="s">
        <v>247</v>
      </c>
      <c r="F181" s="23">
        <v>2</v>
      </c>
      <c r="G181" s="28">
        <f t="shared" si="2"/>
        <v>1.0338575396364666E-3</v>
      </c>
      <c r="H181" s="32"/>
    </row>
    <row r="182" spans="2:8" x14ac:dyDescent="0.35">
      <c r="B182">
        <v>178</v>
      </c>
      <c r="C182" s="9" t="s">
        <v>228</v>
      </c>
      <c r="D182" s="21">
        <v>135857405</v>
      </c>
      <c r="E182" t="s">
        <v>229</v>
      </c>
      <c r="F182" s="23">
        <v>4</v>
      </c>
      <c r="G182" s="28">
        <f t="shared" si="2"/>
        <v>1.0194952516436367E-3</v>
      </c>
      <c r="H182" s="32"/>
    </row>
    <row r="183" spans="2:8" x14ac:dyDescent="0.35">
      <c r="B183">
        <v>179</v>
      </c>
      <c r="C183" s="9" t="s">
        <v>453</v>
      </c>
      <c r="D183" s="21">
        <v>134936997.32999998</v>
      </c>
      <c r="E183" t="s">
        <v>454</v>
      </c>
      <c r="F183" s="23">
        <v>3</v>
      </c>
      <c r="G183" s="28">
        <f t="shared" si="2"/>
        <v>1.0125883682894213E-3</v>
      </c>
      <c r="H183" s="32"/>
    </row>
    <row r="184" spans="2:8" x14ac:dyDescent="0.35">
      <c r="B184">
        <v>180</v>
      </c>
      <c r="C184" s="9" t="s">
        <v>224</v>
      </c>
      <c r="D184" s="21">
        <v>134876976</v>
      </c>
      <c r="E184" t="s">
        <v>225</v>
      </c>
      <c r="F184" s="23">
        <v>2</v>
      </c>
      <c r="G184" s="28">
        <f t="shared" si="2"/>
        <v>1.0121379588256729E-3</v>
      </c>
      <c r="H184" s="32"/>
    </row>
    <row r="185" spans="2:8" x14ac:dyDescent="0.35">
      <c r="B185">
        <v>181</v>
      </c>
      <c r="C185" s="9" t="s">
        <v>1914</v>
      </c>
      <c r="D185" s="21">
        <v>133963333</v>
      </c>
      <c r="E185" t="s">
        <v>1915</v>
      </c>
      <c r="F185" s="23">
        <v>1</v>
      </c>
      <c r="G185" s="28">
        <f t="shared" si="2"/>
        <v>1.0052818386149457E-3</v>
      </c>
      <c r="H185" s="32"/>
    </row>
    <row r="186" spans="2:8" x14ac:dyDescent="0.35">
      <c r="B186">
        <v>182</v>
      </c>
      <c r="C186" s="9" t="s">
        <v>323</v>
      </c>
      <c r="D186" s="21">
        <v>130779959</v>
      </c>
      <c r="E186" t="s">
        <v>324</v>
      </c>
      <c r="F186" s="23">
        <v>9</v>
      </c>
      <c r="G186" s="28">
        <f t="shared" si="2"/>
        <v>9.8139330138573982E-4</v>
      </c>
      <c r="H186" s="32"/>
    </row>
    <row r="187" spans="2:8" x14ac:dyDescent="0.35">
      <c r="B187">
        <v>183</v>
      </c>
      <c r="C187" s="9" t="s">
        <v>254</v>
      </c>
      <c r="D187" s="21">
        <v>130590089</v>
      </c>
      <c r="E187" t="s">
        <v>255</v>
      </c>
      <c r="F187" s="23">
        <v>13</v>
      </c>
      <c r="G187" s="28">
        <f t="shared" si="2"/>
        <v>9.7996848715916469E-4</v>
      </c>
      <c r="H187" s="32"/>
    </row>
    <row r="188" spans="2:8" x14ac:dyDescent="0.35">
      <c r="B188">
        <v>184</v>
      </c>
      <c r="C188" s="9" t="s">
        <v>808</v>
      </c>
      <c r="D188" s="21">
        <v>129486816</v>
      </c>
      <c r="E188" t="s">
        <v>2083</v>
      </c>
      <c r="F188" s="23">
        <v>5</v>
      </c>
      <c r="G188" s="28">
        <f t="shared" si="2"/>
        <v>9.7168935371946266E-4</v>
      </c>
      <c r="H188" s="32"/>
    </row>
    <row r="189" spans="2:8" x14ac:dyDescent="0.35">
      <c r="B189">
        <v>185</v>
      </c>
      <c r="C189" s="9" t="s">
        <v>234</v>
      </c>
      <c r="D189" s="21">
        <v>129411120.66</v>
      </c>
      <c r="E189" t="s">
        <v>235</v>
      </c>
      <c r="F189" s="23">
        <v>3</v>
      </c>
      <c r="G189" s="28">
        <f t="shared" si="2"/>
        <v>9.7112132402905633E-4</v>
      </c>
      <c r="H189" s="32"/>
    </row>
    <row r="190" spans="2:8" x14ac:dyDescent="0.35">
      <c r="B190">
        <v>186</v>
      </c>
      <c r="C190" s="9" t="s">
        <v>393</v>
      </c>
      <c r="D190" s="21">
        <v>129177530.50999999</v>
      </c>
      <c r="E190" t="s">
        <v>2107</v>
      </c>
      <c r="F190" s="23">
        <v>8</v>
      </c>
      <c r="G190" s="28">
        <f t="shared" si="2"/>
        <v>9.6936842694732772E-4</v>
      </c>
      <c r="H190" s="32"/>
    </row>
    <row r="191" spans="2:8" x14ac:dyDescent="0.35">
      <c r="B191">
        <v>187</v>
      </c>
      <c r="C191" s="9" t="s">
        <v>354</v>
      </c>
      <c r="D191" s="21">
        <v>129166667</v>
      </c>
      <c r="E191" t="s">
        <v>1874</v>
      </c>
      <c r="F191" s="23">
        <v>2</v>
      </c>
      <c r="G191" s="28">
        <f t="shared" si="2"/>
        <v>9.6928690546632212E-4</v>
      </c>
      <c r="H191" s="32"/>
    </row>
    <row r="192" spans="2:8" x14ac:dyDescent="0.35">
      <c r="B192">
        <v>188</v>
      </c>
      <c r="C192" s="9" t="s">
        <v>405</v>
      </c>
      <c r="D192" s="21">
        <v>128398571.3</v>
      </c>
      <c r="E192" t="s">
        <v>406</v>
      </c>
      <c r="F192" s="23">
        <v>15</v>
      </c>
      <c r="G192" s="28">
        <f t="shared" si="2"/>
        <v>9.6352299499741613E-4</v>
      </c>
      <c r="H192" s="32"/>
    </row>
    <row r="193" spans="2:8" x14ac:dyDescent="0.35">
      <c r="B193">
        <v>189</v>
      </c>
      <c r="C193" s="9" t="s">
        <v>271</v>
      </c>
      <c r="D193" s="21">
        <v>128280402.98</v>
      </c>
      <c r="E193" t="s">
        <v>272</v>
      </c>
      <c r="F193" s="23">
        <v>2</v>
      </c>
      <c r="G193" s="28">
        <f t="shared" si="2"/>
        <v>9.6263624141092814E-4</v>
      </c>
      <c r="H193" s="32"/>
    </row>
    <row r="194" spans="2:8" x14ac:dyDescent="0.35">
      <c r="B194">
        <v>190</v>
      </c>
      <c r="C194" s="9" t="s">
        <v>230</v>
      </c>
      <c r="D194" s="21">
        <v>127879131.48</v>
      </c>
      <c r="E194" t="s">
        <v>231</v>
      </c>
      <c r="F194" s="23">
        <v>5</v>
      </c>
      <c r="G194" s="28">
        <f t="shared" si="2"/>
        <v>9.5962503720847846E-4</v>
      </c>
      <c r="H194" s="32"/>
    </row>
    <row r="195" spans="2:8" x14ac:dyDescent="0.35">
      <c r="B195">
        <v>191</v>
      </c>
      <c r="C195" s="9" t="s">
        <v>623</v>
      </c>
      <c r="D195" s="21">
        <v>127679150.57000001</v>
      </c>
      <c r="E195" t="s">
        <v>2086</v>
      </c>
      <c r="F195" s="23">
        <v>12</v>
      </c>
      <c r="G195" s="28">
        <f t="shared" si="2"/>
        <v>9.581243491292061E-4</v>
      </c>
      <c r="H195" s="32"/>
    </row>
    <row r="196" spans="2:8" x14ac:dyDescent="0.35">
      <c r="B196">
        <v>192</v>
      </c>
      <c r="C196" s="9" t="s">
        <v>807</v>
      </c>
      <c r="D196" s="21">
        <v>127446560</v>
      </c>
      <c r="E196" t="s">
        <v>1878</v>
      </c>
      <c r="F196" s="23">
        <v>4</v>
      </c>
      <c r="G196" s="28">
        <f t="shared" si="2"/>
        <v>9.5637895305239972E-4</v>
      </c>
      <c r="H196" s="32"/>
    </row>
    <row r="197" spans="2:8" x14ac:dyDescent="0.35">
      <c r="B197">
        <v>193</v>
      </c>
      <c r="C197" s="9" t="s">
        <v>236</v>
      </c>
      <c r="D197" s="21">
        <v>126855555</v>
      </c>
      <c r="E197" t="s">
        <v>237</v>
      </c>
      <c r="F197" s="23">
        <v>3</v>
      </c>
      <c r="G197" s="28">
        <f t="shared" ref="G197:G260" si="3">D197/SUM($D$5:$D$1042)</f>
        <v>9.5194395894076004E-4</v>
      </c>
      <c r="H197" s="32"/>
    </row>
    <row r="198" spans="2:8" x14ac:dyDescent="0.35">
      <c r="B198">
        <v>194</v>
      </c>
      <c r="C198" s="9" t="s">
        <v>346</v>
      </c>
      <c r="D198" s="21">
        <v>126824579</v>
      </c>
      <c r="E198" t="s">
        <v>347</v>
      </c>
      <c r="F198" s="23">
        <v>6</v>
      </c>
      <c r="G198" s="28">
        <f t="shared" si="3"/>
        <v>9.5171151018380855E-4</v>
      </c>
      <c r="H198" s="32"/>
    </row>
    <row r="199" spans="2:8" x14ac:dyDescent="0.35">
      <c r="B199">
        <v>195</v>
      </c>
      <c r="C199" s="9" t="s">
        <v>368</v>
      </c>
      <c r="D199" s="21">
        <v>122583143</v>
      </c>
      <c r="E199" t="s">
        <v>369</v>
      </c>
      <c r="F199" s="23">
        <v>7</v>
      </c>
      <c r="G199" s="28">
        <f t="shared" si="3"/>
        <v>9.1988310994202275E-4</v>
      </c>
      <c r="H199" s="32"/>
    </row>
    <row r="200" spans="2:8" x14ac:dyDescent="0.35">
      <c r="B200">
        <v>196</v>
      </c>
      <c r="C200" s="9" t="s">
        <v>1894</v>
      </c>
      <c r="D200" s="21">
        <v>121978449</v>
      </c>
      <c r="E200" t="s">
        <v>2189</v>
      </c>
      <c r="F200" s="23">
        <v>6</v>
      </c>
      <c r="G200" s="28">
        <f t="shared" si="3"/>
        <v>9.1534539142975333E-4</v>
      </c>
      <c r="H200" s="32"/>
    </row>
    <row r="201" spans="2:8" x14ac:dyDescent="0.35">
      <c r="B201">
        <v>197</v>
      </c>
      <c r="C201" s="9" t="s">
        <v>261</v>
      </c>
      <c r="D201" s="21">
        <v>121841402.7</v>
      </c>
      <c r="E201" t="s">
        <v>262</v>
      </c>
      <c r="F201" s="23">
        <v>7</v>
      </c>
      <c r="G201" s="28">
        <f t="shared" si="3"/>
        <v>9.1431697452376776E-4</v>
      </c>
      <c r="H201" s="32"/>
    </row>
    <row r="202" spans="2:8" x14ac:dyDescent="0.35">
      <c r="B202">
        <v>198</v>
      </c>
      <c r="C202" s="9" t="s">
        <v>248</v>
      </c>
      <c r="D202" s="21">
        <v>121524200</v>
      </c>
      <c r="E202" t="s">
        <v>249</v>
      </c>
      <c r="F202" s="23">
        <v>13</v>
      </c>
      <c r="G202" s="28">
        <f t="shared" si="3"/>
        <v>9.1193663576741844E-4</v>
      </c>
      <c r="H202" s="32"/>
    </row>
    <row r="203" spans="2:8" x14ac:dyDescent="0.35">
      <c r="B203">
        <v>199</v>
      </c>
      <c r="C203" s="9" t="s">
        <v>407</v>
      </c>
      <c r="D203" s="21">
        <v>119915960.63</v>
      </c>
      <c r="E203" t="s">
        <v>2065</v>
      </c>
      <c r="F203" s="23">
        <v>14</v>
      </c>
      <c r="G203" s="28">
        <f t="shared" si="3"/>
        <v>8.9986815557510679E-4</v>
      </c>
      <c r="H203" s="32"/>
    </row>
    <row r="204" spans="2:8" x14ac:dyDescent="0.35">
      <c r="B204">
        <v>200</v>
      </c>
      <c r="C204" s="9" t="s">
        <v>1782</v>
      </c>
      <c r="D204" s="21">
        <v>117341197.34</v>
      </c>
      <c r="E204" t="s">
        <v>1893</v>
      </c>
      <c r="F204" s="23">
        <v>20</v>
      </c>
      <c r="G204" s="28">
        <f t="shared" si="3"/>
        <v>8.8054672846363399E-4</v>
      </c>
      <c r="H204" s="32"/>
    </row>
    <row r="205" spans="2:8" x14ac:dyDescent="0.35">
      <c r="B205">
        <v>201</v>
      </c>
      <c r="C205" s="9" t="s">
        <v>256</v>
      </c>
      <c r="D205" s="21">
        <v>113894937.23999999</v>
      </c>
      <c r="E205" t="s">
        <v>257</v>
      </c>
      <c r="F205" s="23">
        <v>6</v>
      </c>
      <c r="G205" s="28">
        <f t="shared" si="3"/>
        <v>8.5468545275415805E-4</v>
      </c>
      <c r="H205" s="32"/>
    </row>
    <row r="206" spans="2:8" x14ac:dyDescent="0.35">
      <c r="B206">
        <v>202</v>
      </c>
      <c r="C206" s="9" t="s">
        <v>1864</v>
      </c>
      <c r="D206" s="21">
        <v>112470776</v>
      </c>
      <c r="E206" t="s">
        <v>1865</v>
      </c>
      <c r="F206" s="23">
        <v>2</v>
      </c>
      <c r="G206" s="28">
        <f t="shared" si="3"/>
        <v>8.4399832368854026E-4</v>
      </c>
      <c r="H206" s="32"/>
    </row>
    <row r="207" spans="2:8" x14ac:dyDescent="0.35">
      <c r="B207">
        <v>203</v>
      </c>
      <c r="C207" s="9" t="s">
        <v>301</v>
      </c>
      <c r="D207" s="21">
        <v>111186785</v>
      </c>
      <c r="E207" t="s">
        <v>302</v>
      </c>
      <c r="F207" s="23">
        <v>8</v>
      </c>
      <c r="G207" s="28">
        <f t="shared" si="3"/>
        <v>8.3436305406408976E-4</v>
      </c>
      <c r="H207" s="32"/>
    </row>
    <row r="208" spans="2:8" x14ac:dyDescent="0.35">
      <c r="B208">
        <v>204</v>
      </c>
      <c r="C208" s="9" t="s">
        <v>1426</v>
      </c>
      <c r="D208" s="21">
        <v>110413678.33</v>
      </c>
      <c r="E208" t="s">
        <v>1853</v>
      </c>
      <c r="F208" s="23">
        <v>4</v>
      </c>
      <c r="G208" s="28">
        <f t="shared" si="3"/>
        <v>8.2856154049124465E-4</v>
      </c>
      <c r="H208" s="32"/>
    </row>
    <row r="209" spans="2:8" x14ac:dyDescent="0.35">
      <c r="B209">
        <v>205</v>
      </c>
      <c r="C209" s="9" t="s">
        <v>265</v>
      </c>
      <c r="D209" s="21">
        <v>110068158.3</v>
      </c>
      <c r="E209" t="s">
        <v>266</v>
      </c>
      <c r="F209" s="23">
        <v>5</v>
      </c>
      <c r="G209" s="28">
        <f t="shared" si="3"/>
        <v>8.259687040541526E-4</v>
      </c>
      <c r="H209" s="32"/>
    </row>
    <row r="210" spans="2:8" x14ac:dyDescent="0.35">
      <c r="B210">
        <v>206</v>
      </c>
      <c r="C210" s="9">
        <v>810155243</v>
      </c>
      <c r="D210" s="21">
        <v>109755239</v>
      </c>
      <c r="E210" t="s">
        <v>258</v>
      </c>
      <c r="F210" s="23">
        <v>1</v>
      </c>
      <c r="G210" s="28">
        <f t="shared" si="3"/>
        <v>8.2362050860247552E-4</v>
      </c>
      <c r="H210" s="32" t="s">
        <v>2218</v>
      </c>
    </row>
    <row r="211" spans="2:8" x14ac:dyDescent="0.35">
      <c r="B211">
        <v>207</v>
      </c>
      <c r="C211" s="9" t="s">
        <v>610</v>
      </c>
      <c r="D211" s="21">
        <v>109625784.90000001</v>
      </c>
      <c r="E211" t="s">
        <v>611</v>
      </c>
      <c r="F211" s="23">
        <v>21</v>
      </c>
      <c r="G211" s="28">
        <f t="shared" si="3"/>
        <v>8.2264906475474568E-4</v>
      </c>
      <c r="H211" s="32"/>
    </row>
    <row r="212" spans="2:8" x14ac:dyDescent="0.35">
      <c r="B212">
        <v>208</v>
      </c>
      <c r="C212" s="9" t="s">
        <v>423</v>
      </c>
      <c r="D212" s="21">
        <v>109289883</v>
      </c>
      <c r="E212" t="s">
        <v>424</v>
      </c>
      <c r="F212" s="23">
        <v>1</v>
      </c>
      <c r="G212" s="28">
        <f t="shared" si="3"/>
        <v>8.201284042720279E-4</v>
      </c>
      <c r="H212" s="32"/>
    </row>
    <row r="213" spans="2:8" x14ac:dyDescent="0.35">
      <c r="B213">
        <v>209</v>
      </c>
      <c r="C213" s="9" t="s">
        <v>1904</v>
      </c>
      <c r="D213" s="21">
        <v>108111099.96000001</v>
      </c>
      <c r="E213" t="s">
        <v>1905</v>
      </c>
      <c r="F213" s="23">
        <v>12</v>
      </c>
      <c r="G213" s="28">
        <f t="shared" si="3"/>
        <v>8.112826316621503E-4</v>
      </c>
      <c r="H213" s="32"/>
    </row>
    <row r="214" spans="2:8" x14ac:dyDescent="0.35">
      <c r="B214">
        <v>210</v>
      </c>
      <c r="C214" s="9" t="s">
        <v>275</v>
      </c>
      <c r="D214" s="21">
        <v>107746715</v>
      </c>
      <c r="E214" t="s">
        <v>276</v>
      </c>
      <c r="F214" s="23">
        <v>2</v>
      </c>
      <c r="G214" s="28">
        <f t="shared" si="3"/>
        <v>8.0854822983480524E-4</v>
      </c>
      <c r="H214" s="32"/>
    </row>
    <row r="215" spans="2:8" x14ac:dyDescent="0.35">
      <c r="B215">
        <v>211</v>
      </c>
      <c r="C215" s="9" t="s">
        <v>294</v>
      </c>
      <c r="D215" s="21">
        <v>107552567</v>
      </c>
      <c r="E215" t="s">
        <v>1937</v>
      </c>
      <c r="F215" s="23">
        <v>7</v>
      </c>
      <c r="G215" s="28">
        <f t="shared" si="3"/>
        <v>8.0709131282600394E-4</v>
      </c>
      <c r="H215" s="32"/>
    </row>
    <row r="216" spans="2:8" x14ac:dyDescent="0.35">
      <c r="B216">
        <v>212</v>
      </c>
      <c r="C216" s="9" t="s">
        <v>1845</v>
      </c>
      <c r="D216" s="21">
        <v>107048337</v>
      </c>
      <c r="E216" t="s">
        <v>1846</v>
      </c>
      <c r="F216" s="23">
        <v>1</v>
      </c>
      <c r="G216" s="28">
        <f t="shared" si="3"/>
        <v>8.0330749190923997E-4</v>
      </c>
      <c r="H216" s="32"/>
    </row>
    <row r="217" spans="2:8" x14ac:dyDescent="0.35">
      <c r="B217">
        <v>213</v>
      </c>
      <c r="C217" s="9" t="s">
        <v>1964</v>
      </c>
      <c r="D217" s="21">
        <v>105891992</v>
      </c>
      <c r="E217" t="s">
        <v>2069</v>
      </c>
      <c r="F217" s="23">
        <v>12</v>
      </c>
      <c r="G217" s="28">
        <f t="shared" si="3"/>
        <v>7.9463009786684782E-4</v>
      </c>
      <c r="H217" s="32"/>
    </row>
    <row r="218" spans="2:8" x14ac:dyDescent="0.35">
      <c r="B218">
        <v>214</v>
      </c>
      <c r="C218" s="9" t="s">
        <v>382</v>
      </c>
      <c r="D218" s="21">
        <v>105095480</v>
      </c>
      <c r="E218" t="s">
        <v>383</v>
      </c>
      <c r="F218" s="23">
        <v>1</v>
      </c>
      <c r="G218" s="28">
        <f t="shared" si="3"/>
        <v>7.8865294703081362E-4</v>
      </c>
      <c r="H218" s="32"/>
    </row>
    <row r="219" spans="2:8" x14ac:dyDescent="0.35">
      <c r="B219">
        <v>215</v>
      </c>
      <c r="C219" s="9" t="s">
        <v>273</v>
      </c>
      <c r="D219" s="21">
        <v>102055355</v>
      </c>
      <c r="E219" t="s">
        <v>274</v>
      </c>
      <c r="F219" s="23">
        <v>7</v>
      </c>
      <c r="G219" s="28">
        <f t="shared" si="3"/>
        <v>7.6583937274015865E-4</v>
      </c>
      <c r="H219" s="32"/>
    </row>
    <row r="220" spans="2:8" x14ac:dyDescent="0.35">
      <c r="B220">
        <v>216</v>
      </c>
      <c r="C220" s="9" t="s">
        <v>622</v>
      </c>
      <c r="D220" s="21">
        <v>101978300.06</v>
      </c>
      <c r="E220" t="s">
        <v>2061</v>
      </c>
      <c r="F220" s="23">
        <v>10</v>
      </c>
      <c r="G220" s="28">
        <f t="shared" si="3"/>
        <v>7.6526114039834642E-4</v>
      </c>
      <c r="H220" s="32"/>
    </row>
    <row r="221" spans="2:8" x14ac:dyDescent="0.35">
      <c r="B221">
        <v>217</v>
      </c>
      <c r="C221" s="9" t="s">
        <v>295</v>
      </c>
      <c r="D221" s="21">
        <v>100310318.5</v>
      </c>
      <c r="E221" t="s">
        <v>296</v>
      </c>
      <c r="F221" s="23">
        <v>11</v>
      </c>
      <c r="G221" s="28">
        <f t="shared" si="3"/>
        <v>7.527443454525784E-4</v>
      </c>
      <c r="H221" s="32"/>
    </row>
    <row r="222" spans="2:8" x14ac:dyDescent="0.35">
      <c r="B222">
        <v>218</v>
      </c>
      <c r="C222" s="9" t="s">
        <v>292</v>
      </c>
      <c r="D222" s="21">
        <v>99849366</v>
      </c>
      <c r="E222" t="s">
        <v>293</v>
      </c>
      <c r="F222" s="23">
        <v>3</v>
      </c>
      <c r="G222" s="28">
        <f t="shared" si="3"/>
        <v>7.492852856760189E-4</v>
      </c>
      <c r="H222" s="32"/>
    </row>
    <row r="223" spans="2:8" x14ac:dyDescent="0.35">
      <c r="B223">
        <v>219</v>
      </c>
      <c r="C223" s="9" t="s">
        <v>1676</v>
      </c>
      <c r="D223" s="21">
        <v>99344087.879999995</v>
      </c>
      <c r="E223" t="s">
        <v>2044</v>
      </c>
      <c r="F223" s="23">
        <v>10</v>
      </c>
      <c r="G223" s="28">
        <f t="shared" si="3"/>
        <v>7.4549359950256788E-4</v>
      </c>
      <c r="H223" s="32"/>
    </row>
    <row r="224" spans="2:8" x14ac:dyDescent="0.35">
      <c r="B224">
        <v>220</v>
      </c>
      <c r="C224" s="9" t="s">
        <v>286</v>
      </c>
      <c r="D224" s="21">
        <v>98593800</v>
      </c>
      <c r="E224" t="s">
        <v>287</v>
      </c>
      <c r="F224" s="23">
        <v>3</v>
      </c>
      <c r="G224" s="28">
        <f t="shared" si="3"/>
        <v>7.3986332170485958E-4</v>
      </c>
      <c r="H224" s="32"/>
    </row>
    <row r="225" spans="2:8" x14ac:dyDescent="0.35">
      <c r="B225">
        <v>221</v>
      </c>
      <c r="C225" s="9" t="s">
        <v>305</v>
      </c>
      <c r="D225" s="21">
        <v>97044273.480000004</v>
      </c>
      <c r="E225" t="s">
        <v>306</v>
      </c>
      <c r="F225" s="23">
        <v>3</v>
      </c>
      <c r="G225" s="28">
        <f t="shared" si="3"/>
        <v>7.2823543193737956E-4</v>
      </c>
      <c r="H225" s="32"/>
    </row>
    <row r="226" spans="2:8" x14ac:dyDescent="0.35">
      <c r="B226">
        <v>222</v>
      </c>
      <c r="C226" s="9" t="s">
        <v>1850</v>
      </c>
      <c r="D226" s="21">
        <v>96419003</v>
      </c>
      <c r="E226" t="s">
        <v>1851</v>
      </c>
      <c r="F226" s="23">
        <v>1</v>
      </c>
      <c r="G226" s="28">
        <f t="shared" si="3"/>
        <v>7.2354330429551174E-4</v>
      </c>
      <c r="H226" s="32"/>
    </row>
    <row r="227" spans="2:8" x14ac:dyDescent="0.35">
      <c r="B227">
        <v>223</v>
      </c>
      <c r="C227" s="9" t="s">
        <v>290</v>
      </c>
      <c r="D227" s="21">
        <v>96330007</v>
      </c>
      <c r="E227" t="s">
        <v>291</v>
      </c>
      <c r="F227" s="23">
        <v>4</v>
      </c>
      <c r="G227" s="28">
        <f t="shared" si="3"/>
        <v>7.228754643686761E-4</v>
      </c>
      <c r="H227" s="32"/>
    </row>
    <row r="228" spans="2:8" x14ac:dyDescent="0.35">
      <c r="B228">
        <v>224</v>
      </c>
      <c r="C228" s="9" t="s">
        <v>361</v>
      </c>
      <c r="D228" s="21">
        <v>95843112</v>
      </c>
      <c r="E228" t="s">
        <v>362</v>
      </c>
      <c r="F228" s="23">
        <v>9</v>
      </c>
      <c r="G228" s="28">
        <f t="shared" si="3"/>
        <v>7.1922172800775394E-4</v>
      </c>
      <c r="H228" s="32"/>
    </row>
    <row r="229" spans="2:8" x14ac:dyDescent="0.35">
      <c r="B229">
        <v>225</v>
      </c>
      <c r="C229" s="9" t="s">
        <v>288</v>
      </c>
      <c r="D229" s="21">
        <v>95678607.5</v>
      </c>
      <c r="E229" t="s">
        <v>289</v>
      </c>
      <c r="F229" s="23">
        <v>1</v>
      </c>
      <c r="G229" s="28">
        <f t="shared" si="3"/>
        <v>7.1798726046714385E-4</v>
      </c>
      <c r="H229" s="32"/>
    </row>
    <row r="230" spans="2:8" x14ac:dyDescent="0.35">
      <c r="B230">
        <v>226</v>
      </c>
      <c r="C230" s="9" t="s">
        <v>311</v>
      </c>
      <c r="D230" s="21">
        <v>94458840</v>
      </c>
      <c r="E230" t="s">
        <v>312</v>
      </c>
      <c r="F230" s="23">
        <v>4</v>
      </c>
      <c r="G230" s="28">
        <f t="shared" si="3"/>
        <v>7.088339340484682E-4</v>
      </c>
      <c r="H230" s="32"/>
    </row>
    <row r="231" spans="2:8" x14ac:dyDescent="0.35">
      <c r="B231">
        <v>227</v>
      </c>
      <c r="C231" s="9" t="s">
        <v>325</v>
      </c>
      <c r="D231" s="21">
        <v>93760532.950000003</v>
      </c>
      <c r="E231" t="s">
        <v>326</v>
      </c>
      <c r="F231" s="23">
        <v>10</v>
      </c>
      <c r="G231" s="28">
        <f t="shared" si="3"/>
        <v>7.0359372854281849E-4</v>
      </c>
      <c r="H231" s="32"/>
    </row>
    <row r="232" spans="2:8" x14ac:dyDescent="0.35">
      <c r="B232">
        <v>228</v>
      </c>
      <c r="C232" s="9" t="s">
        <v>555</v>
      </c>
      <c r="D232" s="21">
        <v>92066414</v>
      </c>
      <c r="E232" t="s">
        <v>556</v>
      </c>
      <c r="F232" s="23">
        <v>7</v>
      </c>
      <c r="G232" s="28">
        <f t="shared" si="3"/>
        <v>6.9088079452759492E-4</v>
      </c>
      <c r="H232" s="32"/>
    </row>
    <row r="233" spans="2:8" x14ac:dyDescent="0.35">
      <c r="B233">
        <v>229</v>
      </c>
      <c r="C233" s="9" t="s">
        <v>1109</v>
      </c>
      <c r="D233" s="21">
        <v>91631753</v>
      </c>
      <c r="E233" t="s">
        <v>1886</v>
      </c>
      <c r="F233" s="23">
        <v>4</v>
      </c>
      <c r="G233" s="28">
        <f t="shared" si="3"/>
        <v>6.8761903028607507E-4</v>
      </c>
      <c r="H233" s="32"/>
    </row>
    <row r="234" spans="2:8" x14ac:dyDescent="0.35">
      <c r="B234">
        <v>230</v>
      </c>
      <c r="C234" s="9" t="s">
        <v>1866</v>
      </c>
      <c r="D234" s="21">
        <v>91328730</v>
      </c>
      <c r="E234" t="s">
        <v>1867</v>
      </c>
      <c r="F234" s="23">
        <v>2</v>
      </c>
      <c r="G234" s="28">
        <f t="shared" si="3"/>
        <v>6.8534509822003266E-4</v>
      </c>
      <c r="H234" s="32"/>
    </row>
    <row r="235" spans="2:8" x14ac:dyDescent="0.35">
      <c r="B235">
        <v>231</v>
      </c>
      <c r="C235" s="9" t="s">
        <v>767</v>
      </c>
      <c r="D235" s="21">
        <v>90641716</v>
      </c>
      <c r="E235" t="s">
        <v>768</v>
      </c>
      <c r="F235" s="23">
        <v>14</v>
      </c>
      <c r="G235" s="28">
        <f t="shared" si="3"/>
        <v>6.8018963753084386E-4</v>
      </c>
      <c r="H235" s="32"/>
    </row>
    <row r="236" spans="2:8" x14ac:dyDescent="0.35">
      <c r="B236">
        <v>232</v>
      </c>
      <c r="C236" s="9" t="s">
        <v>297</v>
      </c>
      <c r="D236" s="21">
        <v>89925000</v>
      </c>
      <c r="E236" t="s">
        <v>298</v>
      </c>
      <c r="F236" s="23">
        <v>1</v>
      </c>
      <c r="G236" s="28">
        <f t="shared" si="3"/>
        <v>6.7481128838029879E-4</v>
      </c>
      <c r="H236" s="32"/>
    </row>
    <row r="237" spans="2:8" x14ac:dyDescent="0.35">
      <c r="B237">
        <v>233</v>
      </c>
      <c r="C237" s="9" t="s">
        <v>839</v>
      </c>
      <c r="D237" s="21">
        <v>88973978</v>
      </c>
      <c r="E237" t="s">
        <v>2133</v>
      </c>
      <c r="F237" s="23">
        <v>4</v>
      </c>
      <c r="G237" s="28">
        <f t="shared" si="3"/>
        <v>6.6767467029747404E-4</v>
      </c>
      <c r="H237" s="32"/>
    </row>
    <row r="238" spans="2:8" x14ac:dyDescent="0.35">
      <c r="B238">
        <v>234</v>
      </c>
      <c r="C238" s="9" t="s">
        <v>668</v>
      </c>
      <c r="D238" s="21">
        <v>87890345</v>
      </c>
      <c r="E238" t="s">
        <v>2074</v>
      </c>
      <c r="F238" s="23">
        <v>6</v>
      </c>
      <c r="G238" s="28">
        <f t="shared" si="3"/>
        <v>6.5954291849473388E-4</v>
      </c>
      <c r="H238" s="32"/>
    </row>
    <row r="239" spans="2:8" x14ac:dyDescent="0.35">
      <c r="B239">
        <v>235</v>
      </c>
      <c r="C239" s="9" t="s">
        <v>309</v>
      </c>
      <c r="D239" s="21">
        <v>86579260.370000005</v>
      </c>
      <c r="E239" t="s">
        <v>310</v>
      </c>
      <c r="F239" s="23">
        <v>2</v>
      </c>
      <c r="G239" s="28">
        <f t="shared" si="3"/>
        <v>6.4970433402605548E-4</v>
      </c>
      <c r="H239" s="32"/>
    </row>
    <row r="240" spans="2:8" x14ac:dyDescent="0.35">
      <c r="B240">
        <v>236</v>
      </c>
      <c r="C240" s="9" t="s">
        <v>352</v>
      </c>
      <c r="D240" s="21">
        <v>86227111</v>
      </c>
      <c r="E240" t="s">
        <v>353</v>
      </c>
      <c r="F240" s="23">
        <v>2</v>
      </c>
      <c r="G240" s="28">
        <f t="shared" si="3"/>
        <v>6.4706174998299725E-4</v>
      </c>
      <c r="H240" s="32"/>
    </row>
    <row r="241" spans="2:8" x14ac:dyDescent="0.35">
      <c r="B241">
        <v>237</v>
      </c>
      <c r="C241" s="9" t="s">
        <v>1631</v>
      </c>
      <c r="D241" s="21">
        <v>85575885</v>
      </c>
      <c r="E241" t="s">
        <v>1632</v>
      </c>
      <c r="F241" s="23">
        <v>1</v>
      </c>
      <c r="G241" s="28">
        <f t="shared" si="3"/>
        <v>6.4217484805264701E-4</v>
      </c>
      <c r="H241" s="32"/>
    </row>
    <row r="242" spans="2:8" x14ac:dyDescent="0.35">
      <c r="B242">
        <v>238</v>
      </c>
      <c r="C242" s="9" t="s">
        <v>303</v>
      </c>
      <c r="D242" s="21">
        <v>85280741</v>
      </c>
      <c r="E242" t="s">
        <v>304</v>
      </c>
      <c r="F242" s="23">
        <v>3</v>
      </c>
      <c r="G242" s="28">
        <f t="shared" si="3"/>
        <v>6.3996004123699273E-4</v>
      </c>
      <c r="H242" s="32"/>
    </row>
    <row r="243" spans="2:8" x14ac:dyDescent="0.35">
      <c r="B243">
        <v>239</v>
      </c>
      <c r="C243" s="9" t="s">
        <v>307</v>
      </c>
      <c r="D243" s="21">
        <v>85269315</v>
      </c>
      <c r="E243" t="s">
        <v>308</v>
      </c>
      <c r="F243" s="23">
        <v>1</v>
      </c>
      <c r="G243" s="28">
        <f t="shared" si="3"/>
        <v>6.3987429874290283E-4</v>
      </c>
      <c r="H243" s="32"/>
    </row>
    <row r="244" spans="2:8" x14ac:dyDescent="0.35">
      <c r="B244">
        <v>240</v>
      </c>
      <c r="C244" s="9" t="s">
        <v>1575</v>
      </c>
      <c r="D244" s="21">
        <v>85072175</v>
      </c>
      <c r="E244" t="s">
        <v>1576</v>
      </c>
      <c r="F244" s="23">
        <v>1</v>
      </c>
      <c r="G244" s="28">
        <f t="shared" si="3"/>
        <v>6.3839492929735047E-4</v>
      </c>
      <c r="H244" s="32"/>
    </row>
    <row r="245" spans="2:8" x14ac:dyDescent="0.35">
      <c r="B245">
        <v>241</v>
      </c>
      <c r="C245" s="9" t="s">
        <v>1883</v>
      </c>
      <c r="D245" s="21">
        <v>84304563.549999997</v>
      </c>
      <c r="E245" t="s">
        <v>1884</v>
      </c>
      <c r="F245" s="23">
        <v>3</v>
      </c>
      <c r="G245" s="28">
        <f t="shared" si="3"/>
        <v>6.3263465271631099E-4</v>
      </c>
      <c r="H245" s="32"/>
    </row>
    <row r="246" spans="2:8" x14ac:dyDescent="0.35">
      <c r="B246">
        <v>242</v>
      </c>
      <c r="C246" s="9" t="s">
        <v>835</v>
      </c>
      <c r="D246" s="21">
        <v>83207796.670000002</v>
      </c>
      <c r="E246" t="s">
        <v>836</v>
      </c>
      <c r="F246" s="23">
        <v>7</v>
      </c>
      <c r="G246" s="28">
        <f t="shared" si="3"/>
        <v>6.2440434222039065E-4</v>
      </c>
      <c r="H246" s="32"/>
    </row>
    <row r="247" spans="2:8" x14ac:dyDescent="0.35">
      <c r="B247">
        <v>243</v>
      </c>
      <c r="C247" s="9" t="s">
        <v>317</v>
      </c>
      <c r="D247" s="21">
        <v>82004090</v>
      </c>
      <c r="E247" t="s">
        <v>318</v>
      </c>
      <c r="F247" s="23">
        <v>1</v>
      </c>
      <c r="G247" s="28">
        <f t="shared" si="3"/>
        <v>6.1537153878625495E-4</v>
      </c>
      <c r="H247" s="32"/>
    </row>
    <row r="248" spans="2:8" x14ac:dyDescent="0.35">
      <c r="B248">
        <v>244</v>
      </c>
      <c r="C248" s="9" t="s">
        <v>331</v>
      </c>
      <c r="D248" s="21">
        <v>81893523</v>
      </c>
      <c r="E248" t="s">
        <v>332</v>
      </c>
      <c r="F248" s="23">
        <v>17</v>
      </c>
      <c r="G248" s="28">
        <f t="shared" si="3"/>
        <v>6.1454182669593135E-4</v>
      </c>
      <c r="H248" s="32"/>
    </row>
    <row r="249" spans="2:8" x14ac:dyDescent="0.35">
      <c r="B249">
        <v>245</v>
      </c>
      <c r="C249" s="9" t="s">
        <v>666</v>
      </c>
      <c r="D249" s="21">
        <v>81274385.670000002</v>
      </c>
      <c r="E249" t="s">
        <v>667</v>
      </c>
      <c r="F249" s="23">
        <v>20</v>
      </c>
      <c r="G249" s="28">
        <f t="shared" si="3"/>
        <v>6.0989572317253255E-4</v>
      </c>
      <c r="H249" s="32"/>
    </row>
    <row r="250" spans="2:8" x14ac:dyDescent="0.35">
      <c r="B250">
        <v>246</v>
      </c>
      <c r="C250" s="9" t="s">
        <v>376</v>
      </c>
      <c r="D250" s="21">
        <v>80915679</v>
      </c>
      <c r="E250" t="s">
        <v>377</v>
      </c>
      <c r="F250" s="23">
        <v>3</v>
      </c>
      <c r="G250" s="28">
        <f t="shared" si="3"/>
        <v>6.0720393212295451E-4</v>
      </c>
      <c r="H250" s="32"/>
    </row>
    <row r="251" spans="2:8" x14ac:dyDescent="0.35">
      <c r="B251">
        <v>247</v>
      </c>
      <c r="C251" s="9" t="s">
        <v>499</v>
      </c>
      <c r="D251" s="21">
        <v>80105634</v>
      </c>
      <c r="E251" t="s">
        <v>2117</v>
      </c>
      <c r="F251" s="23">
        <v>5</v>
      </c>
      <c r="G251" s="28">
        <f t="shared" si="3"/>
        <v>6.0112522753473074E-4</v>
      </c>
      <c r="H251" s="32"/>
    </row>
    <row r="252" spans="2:8" x14ac:dyDescent="0.35">
      <c r="B252">
        <v>248</v>
      </c>
      <c r="C252" s="9" t="s">
        <v>728</v>
      </c>
      <c r="D252" s="21">
        <v>79572038.700000003</v>
      </c>
      <c r="E252" t="s">
        <v>2193</v>
      </c>
      <c r="F252" s="23">
        <v>2</v>
      </c>
      <c r="G252" s="28">
        <f t="shared" si="3"/>
        <v>5.9712104480616067E-4</v>
      </c>
      <c r="H252" s="32"/>
    </row>
    <row r="253" spans="2:8" x14ac:dyDescent="0.35">
      <c r="B253">
        <v>249</v>
      </c>
      <c r="C253" s="9" t="s">
        <v>342</v>
      </c>
      <c r="D253" s="21">
        <v>78833501</v>
      </c>
      <c r="E253" t="s">
        <v>343</v>
      </c>
      <c r="F253" s="23">
        <v>5</v>
      </c>
      <c r="G253" s="28">
        <f t="shared" si="3"/>
        <v>5.9157894220005077E-4</v>
      </c>
      <c r="H253" s="32"/>
    </row>
    <row r="254" spans="2:8" x14ac:dyDescent="0.35">
      <c r="B254">
        <v>250</v>
      </c>
      <c r="C254" s="9" t="s">
        <v>654</v>
      </c>
      <c r="D254" s="21">
        <v>78415773.659999996</v>
      </c>
      <c r="E254" t="s">
        <v>655</v>
      </c>
      <c r="F254" s="23">
        <v>17</v>
      </c>
      <c r="G254" s="28">
        <f t="shared" si="3"/>
        <v>5.8844425079613563E-4</v>
      </c>
      <c r="H254" s="32"/>
    </row>
    <row r="255" spans="2:8" x14ac:dyDescent="0.35">
      <c r="B255">
        <v>251</v>
      </c>
      <c r="C255" s="9" t="s">
        <v>505</v>
      </c>
      <c r="D255" s="21">
        <v>77842735.329999998</v>
      </c>
      <c r="E255" t="s">
        <v>2043</v>
      </c>
      <c r="F255" s="23">
        <v>11</v>
      </c>
      <c r="G255" s="28">
        <f t="shared" si="3"/>
        <v>5.841440813909802E-4</v>
      </c>
      <c r="H255" s="32"/>
    </row>
    <row r="256" spans="2:8" x14ac:dyDescent="0.35">
      <c r="B256">
        <v>252</v>
      </c>
      <c r="C256" s="9" t="s">
        <v>433</v>
      </c>
      <c r="D256" s="21">
        <v>76999562</v>
      </c>
      <c r="E256" t="s">
        <v>2175</v>
      </c>
      <c r="F256" s="23">
        <v>2</v>
      </c>
      <c r="G256" s="28">
        <f t="shared" si="3"/>
        <v>5.7781677662428353E-4</v>
      </c>
      <c r="H256" s="32"/>
    </row>
    <row r="257" spans="2:8" x14ac:dyDescent="0.35">
      <c r="B257">
        <v>253</v>
      </c>
      <c r="C257" s="9" t="s">
        <v>335</v>
      </c>
      <c r="D257" s="21">
        <v>76967582.299999997</v>
      </c>
      <c r="E257" t="s">
        <v>336</v>
      </c>
      <c r="F257" s="23">
        <v>7</v>
      </c>
      <c r="G257" s="28">
        <f t="shared" si="3"/>
        <v>5.7757679594528418E-4</v>
      </c>
      <c r="H257" s="32"/>
    </row>
    <row r="258" spans="2:8" x14ac:dyDescent="0.35">
      <c r="B258">
        <v>254</v>
      </c>
      <c r="C258" s="9" t="s">
        <v>489</v>
      </c>
      <c r="D258" s="21">
        <v>76910719.700000003</v>
      </c>
      <c r="E258" t="s">
        <v>490</v>
      </c>
      <c r="F258" s="23">
        <v>6</v>
      </c>
      <c r="G258" s="28">
        <f t="shared" si="3"/>
        <v>5.7715009008632774E-4</v>
      </c>
      <c r="H258" s="32"/>
    </row>
    <row r="259" spans="2:8" x14ac:dyDescent="0.35">
      <c r="B259">
        <v>255</v>
      </c>
      <c r="C259" s="9" t="s">
        <v>1896</v>
      </c>
      <c r="D259" s="21">
        <v>76899553.090000004</v>
      </c>
      <c r="E259" t="s">
        <v>1897</v>
      </c>
      <c r="F259" s="23">
        <v>6</v>
      </c>
      <c r="G259" s="28">
        <f t="shared" si="3"/>
        <v>5.7706629409543604E-4</v>
      </c>
      <c r="H259" s="32"/>
    </row>
    <row r="260" spans="2:8" x14ac:dyDescent="0.35">
      <c r="B260">
        <v>256</v>
      </c>
      <c r="C260" s="9" t="s">
        <v>329</v>
      </c>
      <c r="D260" s="21">
        <v>76664615</v>
      </c>
      <c r="E260" t="s">
        <v>330</v>
      </c>
      <c r="F260" s="23">
        <v>5</v>
      </c>
      <c r="G260" s="28">
        <f t="shared" si="3"/>
        <v>5.7530328186076811E-4</v>
      </c>
      <c r="H260" s="32"/>
    </row>
    <row r="261" spans="2:8" x14ac:dyDescent="0.35">
      <c r="B261">
        <v>257</v>
      </c>
      <c r="C261" s="9" t="s">
        <v>319</v>
      </c>
      <c r="D261" s="21">
        <v>76142569</v>
      </c>
      <c r="E261" t="s">
        <v>320</v>
      </c>
      <c r="F261" s="23">
        <v>2</v>
      </c>
      <c r="G261" s="28">
        <f t="shared" ref="G261:G324" si="4">D261/SUM($D$5:$D$1042)</f>
        <v>5.7138576688880506E-4</v>
      </c>
      <c r="H261" s="32"/>
    </row>
    <row r="262" spans="2:8" x14ac:dyDescent="0.35">
      <c r="B262">
        <v>258</v>
      </c>
      <c r="C262" s="9" t="s">
        <v>337</v>
      </c>
      <c r="D262" s="21">
        <v>75837695.400000006</v>
      </c>
      <c r="E262" t="s">
        <v>338</v>
      </c>
      <c r="F262" s="23">
        <v>8</v>
      </c>
      <c r="G262" s="28">
        <f t="shared" si="4"/>
        <v>5.6909794763043264E-4</v>
      </c>
      <c r="H262" s="32"/>
    </row>
    <row r="263" spans="2:8" x14ac:dyDescent="0.35">
      <c r="B263">
        <v>259</v>
      </c>
      <c r="C263" s="9" t="s">
        <v>380</v>
      </c>
      <c r="D263" s="21">
        <v>75510093</v>
      </c>
      <c r="E263" t="s">
        <v>381</v>
      </c>
      <c r="F263" s="23">
        <v>1</v>
      </c>
      <c r="G263" s="28">
        <f t="shared" si="4"/>
        <v>5.6663956789598194E-4</v>
      </c>
      <c r="H263" s="32"/>
    </row>
    <row r="264" spans="2:8" x14ac:dyDescent="0.35">
      <c r="B264">
        <v>260</v>
      </c>
      <c r="C264" s="9" t="s">
        <v>350</v>
      </c>
      <c r="D264" s="21">
        <v>75302416</v>
      </c>
      <c r="E264" t="s">
        <v>351</v>
      </c>
      <c r="F264" s="23">
        <v>3</v>
      </c>
      <c r="G264" s="28">
        <f t="shared" si="4"/>
        <v>5.6508112715161773E-4</v>
      </c>
      <c r="H264" s="32"/>
    </row>
    <row r="265" spans="2:8" x14ac:dyDescent="0.35">
      <c r="B265">
        <v>261</v>
      </c>
      <c r="C265" s="9" t="s">
        <v>1861</v>
      </c>
      <c r="D265" s="21">
        <v>74814295</v>
      </c>
      <c r="E265" t="s">
        <v>1862</v>
      </c>
      <c r="F265" s="23">
        <v>1</v>
      </c>
      <c r="G265" s="28">
        <f t="shared" si="4"/>
        <v>5.6141819069462041E-4</v>
      </c>
      <c r="H265" s="32"/>
    </row>
    <row r="266" spans="2:8" x14ac:dyDescent="0.35">
      <c r="B266">
        <v>262</v>
      </c>
      <c r="C266" s="9" t="s">
        <v>357</v>
      </c>
      <c r="D266" s="21">
        <v>74056102</v>
      </c>
      <c r="E266" t="s">
        <v>358</v>
      </c>
      <c r="F266" s="23">
        <v>3</v>
      </c>
      <c r="G266" s="28">
        <f t="shared" si="4"/>
        <v>5.5572859163795186E-4</v>
      </c>
      <c r="H266" s="32"/>
    </row>
    <row r="267" spans="2:8" x14ac:dyDescent="0.35">
      <c r="B267">
        <v>263</v>
      </c>
      <c r="C267" s="9" t="s">
        <v>363</v>
      </c>
      <c r="D267" s="21">
        <v>73794898</v>
      </c>
      <c r="E267" t="s">
        <v>364</v>
      </c>
      <c r="F267" s="23">
        <v>8</v>
      </c>
      <c r="G267" s="28">
        <f t="shared" si="4"/>
        <v>5.5376847589961339E-4</v>
      </c>
      <c r="H267" s="32"/>
    </row>
    <row r="268" spans="2:8" x14ac:dyDescent="0.35">
      <c r="B268">
        <v>264</v>
      </c>
      <c r="C268" s="9" t="s">
        <v>359</v>
      </c>
      <c r="D268" s="21">
        <v>73789078.700000003</v>
      </c>
      <c r="E268" t="s">
        <v>360</v>
      </c>
      <c r="F268" s="23">
        <v>4</v>
      </c>
      <c r="G268" s="28">
        <f t="shared" si="4"/>
        <v>5.5372480696071463E-4</v>
      </c>
      <c r="H268" s="32"/>
    </row>
    <row r="269" spans="2:8" x14ac:dyDescent="0.35">
      <c r="B269">
        <v>265</v>
      </c>
      <c r="C269" s="9" t="s">
        <v>333</v>
      </c>
      <c r="D269" s="21">
        <v>73079408.329999998</v>
      </c>
      <c r="E269" t="s">
        <v>334</v>
      </c>
      <c r="F269" s="23">
        <v>1</v>
      </c>
      <c r="G269" s="28">
        <f t="shared" si="4"/>
        <v>5.4839932932151502E-4</v>
      </c>
      <c r="H269" s="32"/>
    </row>
    <row r="270" spans="2:8" x14ac:dyDescent="0.35">
      <c r="B270">
        <v>266</v>
      </c>
      <c r="C270" s="9" t="s">
        <v>327</v>
      </c>
      <c r="D270" s="21">
        <v>72974501</v>
      </c>
      <c r="E270" t="s">
        <v>328</v>
      </c>
      <c r="F270" s="23">
        <v>2</v>
      </c>
      <c r="G270" s="28">
        <f t="shared" si="4"/>
        <v>5.4761208828156126E-4</v>
      </c>
      <c r="H270" s="32"/>
    </row>
    <row r="271" spans="2:8" x14ac:dyDescent="0.35">
      <c r="B271">
        <v>267</v>
      </c>
      <c r="C271" s="9" t="s">
        <v>1868</v>
      </c>
      <c r="D271" s="21">
        <v>72836277</v>
      </c>
      <c r="E271" t="s">
        <v>1869</v>
      </c>
      <c r="F271" s="23">
        <v>2</v>
      </c>
      <c r="G271" s="28">
        <f t="shared" si="4"/>
        <v>5.4657483373026763E-4</v>
      </c>
      <c r="H271" s="32"/>
    </row>
    <row r="272" spans="2:8" x14ac:dyDescent="0.35">
      <c r="B272">
        <v>268</v>
      </c>
      <c r="C272" s="9" t="s">
        <v>676</v>
      </c>
      <c r="D272" s="21">
        <v>72410932.24000001</v>
      </c>
      <c r="E272" t="s">
        <v>1924</v>
      </c>
      <c r="F272" s="23">
        <v>16</v>
      </c>
      <c r="G272" s="28">
        <f t="shared" si="4"/>
        <v>5.4338298001326566E-4</v>
      </c>
      <c r="H272" s="32"/>
    </row>
    <row r="273" spans="2:8" x14ac:dyDescent="0.35">
      <c r="B273">
        <v>269</v>
      </c>
      <c r="C273" s="9" t="s">
        <v>445</v>
      </c>
      <c r="D273" s="21">
        <v>72177878</v>
      </c>
      <c r="E273" t="s">
        <v>446</v>
      </c>
      <c r="F273" s="23">
        <v>1</v>
      </c>
      <c r="G273" s="28">
        <f t="shared" si="4"/>
        <v>5.4163410448413698E-4</v>
      </c>
      <c r="H273" s="32"/>
    </row>
    <row r="274" spans="2:8" x14ac:dyDescent="0.35">
      <c r="B274">
        <v>270</v>
      </c>
      <c r="C274" s="9" t="s">
        <v>408</v>
      </c>
      <c r="D274" s="21">
        <v>71893172.930000007</v>
      </c>
      <c r="E274" t="s">
        <v>409</v>
      </c>
      <c r="F274" s="23">
        <v>2</v>
      </c>
      <c r="G274" s="28">
        <f t="shared" si="4"/>
        <v>5.394976330346502E-4</v>
      </c>
      <c r="H274" s="32"/>
    </row>
    <row r="275" spans="2:8" x14ac:dyDescent="0.35">
      <c r="B275">
        <v>271</v>
      </c>
      <c r="C275" s="9" t="s">
        <v>344</v>
      </c>
      <c r="D275" s="21">
        <v>70223680</v>
      </c>
      <c r="E275" t="s">
        <v>345</v>
      </c>
      <c r="F275" s="23">
        <v>2</v>
      </c>
      <c r="G275" s="28">
        <f t="shared" si="4"/>
        <v>5.2696949653161873E-4</v>
      </c>
      <c r="H275" s="32"/>
    </row>
    <row r="276" spans="2:8" x14ac:dyDescent="0.35">
      <c r="B276">
        <v>272</v>
      </c>
      <c r="C276" s="9" t="s">
        <v>340</v>
      </c>
      <c r="D276" s="21">
        <v>69500000</v>
      </c>
      <c r="E276" t="s">
        <v>341</v>
      </c>
      <c r="F276" s="23">
        <v>1</v>
      </c>
      <c r="G276" s="28">
        <f t="shared" si="4"/>
        <v>5.2153888843403684E-4</v>
      </c>
      <c r="H276" s="32"/>
    </row>
    <row r="277" spans="2:8" x14ac:dyDescent="0.35">
      <c r="B277">
        <v>273</v>
      </c>
      <c r="C277" s="9" t="s">
        <v>1338</v>
      </c>
      <c r="D277" s="21">
        <v>69351032</v>
      </c>
      <c r="E277" t="s">
        <v>1339</v>
      </c>
      <c r="F277" s="23">
        <v>2</v>
      </c>
      <c r="G277" s="28">
        <f t="shared" si="4"/>
        <v>5.2042100922350095E-4</v>
      </c>
      <c r="H277" s="32"/>
    </row>
    <row r="278" spans="2:8" x14ac:dyDescent="0.35">
      <c r="B278">
        <v>274</v>
      </c>
      <c r="C278" s="9" t="s">
        <v>397</v>
      </c>
      <c r="D278" s="21">
        <v>68605931</v>
      </c>
      <c r="E278" t="s">
        <v>398</v>
      </c>
      <c r="F278" s="23">
        <v>3</v>
      </c>
      <c r="G278" s="28">
        <f t="shared" si="4"/>
        <v>5.1482965458593132E-4</v>
      </c>
      <c r="H278" s="32"/>
    </row>
    <row r="279" spans="2:8" x14ac:dyDescent="0.35">
      <c r="B279">
        <v>275</v>
      </c>
      <c r="C279" s="9" t="s">
        <v>734</v>
      </c>
      <c r="D279" s="21">
        <v>68475035</v>
      </c>
      <c r="E279" t="s">
        <v>735</v>
      </c>
      <c r="F279" s="23">
        <v>3</v>
      </c>
      <c r="G279" s="28">
        <f t="shared" si="4"/>
        <v>5.1384739049470168E-4</v>
      </c>
      <c r="H279" s="32"/>
    </row>
    <row r="280" spans="2:8" x14ac:dyDescent="0.35">
      <c r="B280">
        <v>276</v>
      </c>
      <c r="C280" s="9" t="s">
        <v>389</v>
      </c>
      <c r="D280" s="21">
        <v>68446375.700000003</v>
      </c>
      <c r="E280" t="s">
        <v>2068</v>
      </c>
      <c r="F280" s="23">
        <v>3</v>
      </c>
      <c r="G280" s="28">
        <f t="shared" si="4"/>
        <v>5.136323266175032E-4</v>
      </c>
      <c r="H280" s="32"/>
    </row>
    <row r="281" spans="2:8" x14ac:dyDescent="0.35">
      <c r="B281">
        <v>277</v>
      </c>
      <c r="C281" s="9">
        <v>5685435</v>
      </c>
      <c r="D281" s="21">
        <v>68000000</v>
      </c>
      <c r="E281" t="s">
        <v>367</v>
      </c>
      <c r="F281" s="23">
        <v>1</v>
      </c>
      <c r="G281" s="28">
        <f t="shared" si="4"/>
        <v>5.1028265343186334E-4</v>
      </c>
      <c r="H281" s="32" t="s">
        <v>2218</v>
      </c>
    </row>
    <row r="282" spans="2:8" x14ac:dyDescent="0.35">
      <c r="B282">
        <v>278</v>
      </c>
      <c r="C282" s="9" t="s">
        <v>552</v>
      </c>
      <c r="D282" s="21">
        <v>67666432.299999997</v>
      </c>
      <c r="E282" t="s">
        <v>1925</v>
      </c>
      <c r="F282" s="23">
        <v>10</v>
      </c>
      <c r="G282" s="28">
        <f t="shared" si="4"/>
        <v>5.0777950915164031E-4</v>
      </c>
      <c r="H282" s="32"/>
    </row>
    <row r="283" spans="2:8" x14ac:dyDescent="0.35">
      <c r="B283">
        <v>279</v>
      </c>
      <c r="C283" s="9" t="s">
        <v>348</v>
      </c>
      <c r="D283" s="21">
        <v>67561420</v>
      </c>
      <c r="E283" t="s">
        <v>349</v>
      </c>
      <c r="F283" s="23">
        <v>5</v>
      </c>
      <c r="G283" s="28">
        <f t="shared" si="4"/>
        <v>5.0699148040036124E-4</v>
      </c>
      <c r="H283" s="32"/>
    </row>
    <row r="284" spans="2:8" x14ac:dyDescent="0.35">
      <c r="B284">
        <v>280</v>
      </c>
      <c r="C284" s="9" t="s">
        <v>365</v>
      </c>
      <c r="D284" s="21">
        <v>66666085</v>
      </c>
      <c r="E284" t="s">
        <v>366</v>
      </c>
      <c r="F284" s="23">
        <v>1</v>
      </c>
      <c r="G284" s="28">
        <f t="shared" si="4"/>
        <v>5.0027274628991394E-4</v>
      </c>
      <c r="H284" s="32"/>
    </row>
    <row r="285" spans="2:8" x14ac:dyDescent="0.35">
      <c r="B285">
        <v>281</v>
      </c>
      <c r="C285" s="9" t="s">
        <v>460</v>
      </c>
      <c r="D285" s="21">
        <v>66362992.119999997</v>
      </c>
      <c r="E285" t="s">
        <v>461</v>
      </c>
      <c r="F285" s="23">
        <v>3</v>
      </c>
      <c r="G285" s="28">
        <f t="shared" si="4"/>
        <v>4.9799828983340352E-4</v>
      </c>
      <c r="H285" s="32"/>
    </row>
    <row r="286" spans="2:8" x14ac:dyDescent="0.35">
      <c r="B286">
        <v>282</v>
      </c>
      <c r="C286" s="9" t="s">
        <v>1745</v>
      </c>
      <c r="D286" s="21">
        <v>65373167</v>
      </c>
      <c r="E286" t="s">
        <v>2119</v>
      </c>
      <c r="F286" s="23">
        <v>5</v>
      </c>
      <c r="G286" s="28">
        <f t="shared" si="4"/>
        <v>4.9057048705888721E-4</v>
      </c>
      <c r="H286" s="32"/>
    </row>
    <row r="287" spans="2:8" x14ac:dyDescent="0.35">
      <c r="B287">
        <v>283</v>
      </c>
      <c r="C287" s="9" t="s">
        <v>374</v>
      </c>
      <c r="D287" s="21">
        <v>64835523</v>
      </c>
      <c r="E287" t="s">
        <v>375</v>
      </c>
      <c r="F287" s="23">
        <v>9</v>
      </c>
      <c r="G287" s="28">
        <f t="shared" si="4"/>
        <v>4.8653592225121481E-4</v>
      </c>
      <c r="H287" s="32"/>
    </row>
    <row r="288" spans="2:8" x14ac:dyDescent="0.35">
      <c r="B288">
        <v>284</v>
      </c>
      <c r="C288" s="9" t="s">
        <v>1871</v>
      </c>
      <c r="D288" s="21">
        <v>64095135</v>
      </c>
      <c r="E288" t="s">
        <v>1872</v>
      </c>
      <c r="F288" s="23">
        <v>1</v>
      </c>
      <c r="G288" s="28">
        <f t="shared" si="4"/>
        <v>4.80979934704022E-4</v>
      </c>
      <c r="H288" s="32"/>
    </row>
    <row r="289" spans="2:8" x14ac:dyDescent="0.35">
      <c r="B289">
        <v>285</v>
      </c>
      <c r="C289" s="9" t="s">
        <v>1880</v>
      </c>
      <c r="D289" s="21">
        <v>64003700</v>
      </c>
      <c r="E289" t="s">
        <v>1881</v>
      </c>
      <c r="F289" s="23">
        <v>2</v>
      </c>
      <c r="G289" s="28">
        <f t="shared" si="4"/>
        <v>4.8029379213907283E-4</v>
      </c>
      <c r="H289" s="32"/>
    </row>
    <row r="290" spans="2:8" x14ac:dyDescent="0.35">
      <c r="B290">
        <v>286</v>
      </c>
      <c r="C290" s="9" t="s">
        <v>1639</v>
      </c>
      <c r="D290" s="21">
        <v>63948892</v>
      </c>
      <c r="E290" t="s">
        <v>2178</v>
      </c>
      <c r="F290" s="23">
        <v>15</v>
      </c>
      <c r="G290" s="28">
        <f t="shared" si="4"/>
        <v>4.7988250432040678E-4</v>
      </c>
      <c r="H290" s="32"/>
    </row>
    <row r="291" spans="2:8" x14ac:dyDescent="0.35">
      <c r="B291">
        <v>287</v>
      </c>
      <c r="C291" s="9" t="s">
        <v>706</v>
      </c>
      <c r="D291" s="21">
        <v>63885023.5</v>
      </c>
      <c r="E291" t="s">
        <v>707</v>
      </c>
      <c r="F291" s="23">
        <v>15</v>
      </c>
      <c r="G291" s="28">
        <f t="shared" si="4"/>
        <v>4.7940322509024922E-4</v>
      </c>
      <c r="H291" s="32"/>
    </row>
    <row r="292" spans="2:8" x14ac:dyDescent="0.35">
      <c r="B292">
        <v>288</v>
      </c>
      <c r="C292" s="9" t="s">
        <v>372</v>
      </c>
      <c r="D292" s="21">
        <v>62700000</v>
      </c>
      <c r="E292" t="s">
        <v>373</v>
      </c>
      <c r="F292" s="23">
        <v>2</v>
      </c>
      <c r="G292" s="28">
        <f t="shared" si="4"/>
        <v>4.705106230908505E-4</v>
      </c>
      <c r="H292" s="32"/>
    </row>
    <row r="293" spans="2:8" x14ac:dyDescent="0.35">
      <c r="B293">
        <v>289</v>
      </c>
      <c r="C293" s="9" t="s">
        <v>370</v>
      </c>
      <c r="D293" s="21">
        <v>62668491</v>
      </c>
      <c r="E293" t="s">
        <v>371</v>
      </c>
      <c r="F293" s="23">
        <v>3</v>
      </c>
      <c r="G293" s="28">
        <f t="shared" si="4"/>
        <v>4.7027417461839485E-4</v>
      </c>
      <c r="H293" s="32"/>
    </row>
    <row r="294" spans="2:8" x14ac:dyDescent="0.35">
      <c r="B294">
        <v>290</v>
      </c>
      <c r="C294" s="9" t="s">
        <v>1587</v>
      </c>
      <c r="D294" s="21">
        <v>62575408</v>
      </c>
      <c r="E294" t="s">
        <v>1892</v>
      </c>
      <c r="F294" s="23">
        <v>3</v>
      </c>
      <c r="G294" s="28">
        <f t="shared" si="4"/>
        <v>4.6957566520325664E-4</v>
      </c>
      <c r="H294" s="32"/>
    </row>
    <row r="295" spans="2:8" x14ac:dyDescent="0.35">
      <c r="B295">
        <v>291</v>
      </c>
      <c r="C295" s="9" t="s">
        <v>378</v>
      </c>
      <c r="D295" s="21">
        <v>62500000</v>
      </c>
      <c r="E295" t="s">
        <v>379</v>
      </c>
      <c r="F295" s="23">
        <v>1</v>
      </c>
      <c r="G295" s="28">
        <f t="shared" si="4"/>
        <v>4.6900979175722738E-4</v>
      </c>
      <c r="H295" s="32"/>
    </row>
    <row r="296" spans="2:8" x14ac:dyDescent="0.35">
      <c r="B296">
        <v>292</v>
      </c>
      <c r="C296" s="9" t="s">
        <v>384</v>
      </c>
      <c r="D296" s="21">
        <v>61849245</v>
      </c>
      <c r="E296" t="s">
        <v>385</v>
      </c>
      <c r="F296" s="23">
        <v>3</v>
      </c>
      <c r="G296" s="28">
        <f t="shared" si="4"/>
        <v>4.6412642428466776E-4</v>
      </c>
      <c r="H296" s="32"/>
    </row>
    <row r="297" spans="2:8" x14ac:dyDescent="0.35">
      <c r="B297">
        <v>293</v>
      </c>
      <c r="C297" s="9" t="s">
        <v>1875</v>
      </c>
      <c r="D297" s="21">
        <v>61796310</v>
      </c>
      <c r="E297" t="s">
        <v>1876</v>
      </c>
      <c r="F297" s="23">
        <v>1</v>
      </c>
      <c r="G297" s="28">
        <f t="shared" si="4"/>
        <v>4.6372919175144108E-4</v>
      </c>
      <c r="H297" s="32"/>
    </row>
    <row r="298" spans="2:8" x14ac:dyDescent="0.35">
      <c r="B298">
        <v>294</v>
      </c>
      <c r="C298" s="9" t="s">
        <v>877</v>
      </c>
      <c r="D298" s="21">
        <v>61651607.210000001</v>
      </c>
      <c r="E298" t="s">
        <v>2118</v>
      </c>
      <c r="F298" s="23">
        <v>2</v>
      </c>
      <c r="G298" s="28">
        <f t="shared" si="4"/>
        <v>4.6264331934496767E-4</v>
      </c>
      <c r="H298" s="32"/>
    </row>
    <row r="299" spans="2:8" x14ac:dyDescent="0.35">
      <c r="B299">
        <v>295</v>
      </c>
      <c r="C299" s="9" t="s">
        <v>391</v>
      </c>
      <c r="D299" s="21">
        <v>60391938</v>
      </c>
      <c r="E299" t="s">
        <v>392</v>
      </c>
      <c r="F299" s="23">
        <v>1</v>
      </c>
      <c r="G299" s="28">
        <f t="shared" si="4"/>
        <v>4.531905642431262E-4</v>
      </c>
      <c r="H299" s="32"/>
    </row>
    <row r="300" spans="2:8" x14ac:dyDescent="0.35">
      <c r="B300">
        <v>296</v>
      </c>
      <c r="C300" s="9" t="s">
        <v>691</v>
      </c>
      <c r="D300" s="21">
        <v>60207220.019999996</v>
      </c>
      <c r="E300" t="s">
        <v>2102</v>
      </c>
      <c r="F300" s="23">
        <v>15</v>
      </c>
      <c r="G300" s="28">
        <f t="shared" si="4"/>
        <v>4.5180441158178828E-4</v>
      </c>
      <c r="H300" s="32"/>
    </row>
    <row r="301" spans="2:8" x14ac:dyDescent="0.35">
      <c r="B301">
        <v>297</v>
      </c>
      <c r="C301" s="9" t="s">
        <v>386</v>
      </c>
      <c r="D301" s="21">
        <v>60000000</v>
      </c>
      <c r="E301" t="s">
        <v>387</v>
      </c>
      <c r="F301" s="23">
        <v>1</v>
      </c>
      <c r="G301" s="28">
        <f t="shared" si="4"/>
        <v>4.502494000869383E-4</v>
      </c>
      <c r="H301" s="32"/>
    </row>
    <row r="302" spans="2:8" x14ac:dyDescent="0.35">
      <c r="B302">
        <v>298</v>
      </c>
      <c r="C302" s="9" t="s">
        <v>478</v>
      </c>
      <c r="D302" s="21">
        <v>58797300.740000002</v>
      </c>
      <c r="E302" t="s">
        <v>2138</v>
      </c>
      <c r="F302" s="23">
        <v>12</v>
      </c>
      <c r="G302" s="28">
        <f t="shared" si="4"/>
        <v>4.4122415641527157E-4</v>
      </c>
      <c r="H302" s="32"/>
    </row>
    <row r="303" spans="2:8" x14ac:dyDescent="0.35">
      <c r="B303">
        <v>299</v>
      </c>
      <c r="C303" s="9" t="s">
        <v>670</v>
      </c>
      <c r="D303" s="21">
        <v>58516113.079999998</v>
      </c>
      <c r="E303" t="s">
        <v>671</v>
      </c>
      <c r="F303" s="23">
        <v>7</v>
      </c>
      <c r="G303" s="28">
        <f t="shared" si="4"/>
        <v>4.3911408016149067E-4</v>
      </c>
      <c r="H303" s="32"/>
    </row>
    <row r="304" spans="2:8" x14ac:dyDescent="0.35">
      <c r="B304">
        <v>300</v>
      </c>
      <c r="C304" s="9" t="s">
        <v>1013</v>
      </c>
      <c r="D304" s="21">
        <v>56818383.5</v>
      </c>
      <c r="E304" t="s">
        <v>1014</v>
      </c>
      <c r="F304" s="23">
        <v>5</v>
      </c>
      <c r="G304" s="28">
        <f t="shared" si="4"/>
        <v>4.2637405141307652E-4</v>
      </c>
      <c r="H304" s="32"/>
    </row>
    <row r="305" spans="2:8" x14ac:dyDescent="0.35">
      <c r="B305">
        <v>301</v>
      </c>
      <c r="C305" s="9" t="s">
        <v>435</v>
      </c>
      <c r="D305" s="21">
        <v>56458898</v>
      </c>
      <c r="E305" t="s">
        <v>436</v>
      </c>
      <c r="F305" s="23">
        <v>8</v>
      </c>
      <c r="G305" s="28">
        <f t="shared" si="4"/>
        <v>4.2367641590116068E-4</v>
      </c>
      <c r="H305" s="32"/>
    </row>
    <row r="306" spans="2:8" x14ac:dyDescent="0.35">
      <c r="B306">
        <v>302</v>
      </c>
      <c r="C306" s="9" t="s">
        <v>399</v>
      </c>
      <c r="D306" s="21">
        <v>56061374</v>
      </c>
      <c r="E306" t="s">
        <v>400</v>
      </c>
      <c r="F306" s="23">
        <v>6</v>
      </c>
      <c r="G306" s="28">
        <f t="shared" si="4"/>
        <v>4.2069333352582467E-4</v>
      </c>
      <c r="H306" s="32"/>
    </row>
    <row r="307" spans="2:8" x14ac:dyDescent="0.35">
      <c r="B307">
        <v>303</v>
      </c>
      <c r="C307" s="9" t="s">
        <v>425</v>
      </c>
      <c r="D307" s="21">
        <v>56000000</v>
      </c>
      <c r="E307" t="s">
        <v>426</v>
      </c>
      <c r="F307" s="23">
        <v>2</v>
      </c>
      <c r="G307" s="28">
        <f t="shared" si="4"/>
        <v>4.2023277341447573E-4</v>
      </c>
      <c r="H307" s="32"/>
    </row>
    <row r="308" spans="2:8" x14ac:dyDescent="0.35">
      <c r="B308">
        <v>304</v>
      </c>
      <c r="C308" s="9" t="s">
        <v>533</v>
      </c>
      <c r="D308" s="21">
        <v>55978219.210000001</v>
      </c>
      <c r="E308" t="s">
        <v>2055</v>
      </c>
      <c r="F308" s="23">
        <v>14</v>
      </c>
      <c r="G308" s="28">
        <f t="shared" si="4"/>
        <v>4.200693269539604E-4</v>
      </c>
      <c r="H308" s="32"/>
    </row>
    <row r="309" spans="2:8" x14ac:dyDescent="0.35">
      <c r="B309">
        <v>305</v>
      </c>
      <c r="C309" s="9" t="s">
        <v>884</v>
      </c>
      <c r="D309" s="21">
        <v>55936012.549999997</v>
      </c>
      <c r="E309" t="s">
        <v>885</v>
      </c>
      <c r="F309" s="23">
        <v>1</v>
      </c>
      <c r="G309" s="28">
        <f t="shared" si="4"/>
        <v>4.197526015648825E-4</v>
      </c>
      <c r="H309" s="32"/>
    </row>
    <row r="310" spans="2:8" x14ac:dyDescent="0.35">
      <c r="B310">
        <v>306</v>
      </c>
      <c r="C310" s="9" t="s">
        <v>731</v>
      </c>
      <c r="D310" s="21">
        <v>55901834</v>
      </c>
      <c r="E310" t="s">
        <v>2093</v>
      </c>
      <c r="F310" s="23">
        <v>3</v>
      </c>
      <c r="G310" s="28">
        <f t="shared" si="4"/>
        <v>4.194961203709935E-4</v>
      </c>
      <c r="H310" s="32"/>
    </row>
    <row r="311" spans="2:8" x14ac:dyDescent="0.35">
      <c r="B311">
        <v>307</v>
      </c>
      <c r="C311" s="9" t="s">
        <v>403</v>
      </c>
      <c r="D311" s="21">
        <v>55853443</v>
      </c>
      <c r="E311" t="s">
        <v>404</v>
      </c>
      <c r="F311" s="23">
        <v>1</v>
      </c>
      <c r="G311" s="28">
        <f t="shared" si="4"/>
        <v>4.1913298672566668E-4</v>
      </c>
      <c r="H311" s="32"/>
    </row>
    <row r="312" spans="2:8" x14ac:dyDescent="0.35">
      <c r="B312">
        <v>308</v>
      </c>
      <c r="C312" s="9" t="s">
        <v>449</v>
      </c>
      <c r="D312" s="21">
        <v>55570031</v>
      </c>
      <c r="E312" t="s">
        <v>450</v>
      </c>
      <c r="F312" s="23">
        <v>8</v>
      </c>
      <c r="G312" s="28">
        <f t="shared" si="4"/>
        <v>4.170062186760427E-4</v>
      </c>
      <c r="H312" s="32"/>
    </row>
    <row r="313" spans="2:8" x14ac:dyDescent="0.35">
      <c r="B313">
        <v>309</v>
      </c>
      <c r="C313" s="9" t="s">
        <v>429</v>
      </c>
      <c r="D313" s="21">
        <v>55568625</v>
      </c>
      <c r="E313" t="s">
        <v>430</v>
      </c>
      <c r="F313" s="23">
        <v>4</v>
      </c>
      <c r="G313" s="28">
        <f t="shared" si="4"/>
        <v>4.1699566783176735E-4</v>
      </c>
      <c r="H313" s="32"/>
    </row>
    <row r="314" spans="2:8" x14ac:dyDescent="0.35">
      <c r="B314">
        <v>310</v>
      </c>
      <c r="C314" s="9" t="s">
        <v>465</v>
      </c>
      <c r="D314" s="21">
        <v>55458208</v>
      </c>
      <c r="E314" t="s">
        <v>466</v>
      </c>
      <c r="F314" s="23">
        <v>4</v>
      </c>
      <c r="G314" s="28">
        <f t="shared" si="4"/>
        <v>4.1616708136494403E-4</v>
      </c>
      <c r="H314" s="32"/>
    </row>
    <row r="315" spans="2:8" x14ac:dyDescent="0.35">
      <c r="B315">
        <v>311</v>
      </c>
      <c r="C315" s="9" t="s">
        <v>411</v>
      </c>
      <c r="D315" s="21">
        <v>54993797</v>
      </c>
      <c r="E315" t="s">
        <v>412</v>
      </c>
      <c r="F315" s="23">
        <v>9</v>
      </c>
      <c r="G315" s="28">
        <f t="shared" si="4"/>
        <v>4.1268206846254774E-4</v>
      </c>
      <c r="H315" s="32"/>
    </row>
    <row r="316" spans="2:8" x14ac:dyDescent="0.35">
      <c r="B316">
        <v>312</v>
      </c>
      <c r="C316" s="9" t="s">
        <v>401</v>
      </c>
      <c r="D316" s="21">
        <v>54944196</v>
      </c>
      <c r="E316" t="s">
        <v>402</v>
      </c>
      <c r="F316" s="23">
        <v>1</v>
      </c>
      <c r="G316" s="28">
        <f t="shared" si="4"/>
        <v>4.1230985478765258E-4</v>
      </c>
      <c r="H316" s="32"/>
    </row>
    <row r="317" spans="2:8" x14ac:dyDescent="0.35">
      <c r="B317">
        <v>313</v>
      </c>
      <c r="C317" s="9" t="s">
        <v>906</v>
      </c>
      <c r="D317" s="21">
        <v>54767812.149999999</v>
      </c>
      <c r="E317" t="s">
        <v>2167</v>
      </c>
      <c r="F317" s="23">
        <v>7</v>
      </c>
      <c r="G317" s="28">
        <f t="shared" si="4"/>
        <v>4.1098624274352717E-4</v>
      </c>
      <c r="H317" s="32"/>
    </row>
    <row r="318" spans="2:8" x14ac:dyDescent="0.35">
      <c r="B318">
        <v>314</v>
      </c>
      <c r="C318" s="9" t="s">
        <v>553</v>
      </c>
      <c r="D318" s="21">
        <v>54737703.600000001</v>
      </c>
      <c r="E318" t="s">
        <v>554</v>
      </c>
      <c r="F318" s="23">
        <v>14</v>
      </c>
      <c r="G318" s="28">
        <f t="shared" si="4"/>
        <v>4.1076030346727738E-4</v>
      </c>
      <c r="H318" s="32"/>
    </row>
    <row r="319" spans="2:8" x14ac:dyDescent="0.35">
      <c r="B319">
        <v>315</v>
      </c>
      <c r="C319" s="9" t="s">
        <v>712</v>
      </c>
      <c r="D319" s="21">
        <v>54609949</v>
      </c>
      <c r="E319" t="s">
        <v>713</v>
      </c>
      <c r="F319" s="23">
        <v>6</v>
      </c>
      <c r="G319" s="28">
        <f t="shared" si="4"/>
        <v>4.098016129338049E-4</v>
      </c>
      <c r="H319" s="32"/>
    </row>
    <row r="320" spans="2:8" x14ac:dyDescent="0.35">
      <c r="B320">
        <v>316</v>
      </c>
      <c r="C320" s="9" t="s">
        <v>963</v>
      </c>
      <c r="D320" s="21">
        <v>54268163.629999995</v>
      </c>
      <c r="E320" t="s">
        <v>2168</v>
      </c>
      <c r="F320" s="23">
        <v>3</v>
      </c>
      <c r="G320" s="28">
        <f t="shared" si="4"/>
        <v>4.07236801970455E-4</v>
      </c>
      <c r="H320" s="32"/>
    </row>
    <row r="321" spans="2:8" x14ac:dyDescent="0.35">
      <c r="B321">
        <v>317</v>
      </c>
      <c r="C321" s="9" t="s">
        <v>469</v>
      </c>
      <c r="D321" s="21">
        <v>54244541</v>
      </c>
      <c r="E321" t="s">
        <v>470</v>
      </c>
      <c r="F321" s="23">
        <v>19</v>
      </c>
      <c r="G321" s="28">
        <f t="shared" si="4"/>
        <v>4.0705953405402212E-4</v>
      </c>
      <c r="H321" s="32"/>
    </row>
    <row r="322" spans="2:8" x14ac:dyDescent="0.35">
      <c r="B322">
        <v>318</v>
      </c>
      <c r="C322" s="9" t="s">
        <v>517</v>
      </c>
      <c r="D322" s="21">
        <v>53704248</v>
      </c>
      <c r="E322" t="s">
        <v>518</v>
      </c>
      <c r="F322" s="23">
        <v>14</v>
      </c>
      <c r="G322" s="28">
        <f t="shared" si="4"/>
        <v>4.0300509073533592E-4</v>
      </c>
      <c r="H322" s="32"/>
    </row>
    <row r="323" spans="2:8" x14ac:dyDescent="0.35">
      <c r="B323">
        <v>319</v>
      </c>
      <c r="C323" s="9" t="s">
        <v>415</v>
      </c>
      <c r="D323" s="21">
        <v>53578333</v>
      </c>
      <c r="E323" t="s">
        <v>416</v>
      </c>
      <c r="F323" s="23">
        <v>4</v>
      </c>
      <c r="G323" s="28">
        <f t="shared" si="4"/>
        <v>4.0206020484847015E-4</v>
      </c>
      <c r="H323" s="32"/>
    </row>
    <row r="324" spans="2:8" x14ac:dyDescent="0.35">
      <c r="B324">
        <v>320</v>
      </c>
      <c r="C324" s="9" t="s">
        <v>756</v>
      </c>
      <c r="D324" s="21">
        <v>52927043</v>
      </c>
      <c r="E324" t="s">
        <v>757</v>
      </c>
      <c r="F324" s="23">
        <v>2</v>
      </c>
      <c r="G324" s="28">
        <f t="shared" si="4"/>
        <v>3.9717282265209309E-4</v>
      </c>
      <c r="H324" s="32"/>
    </row>
    <row r="325" spans="2:8" x14ac:dyDescent="0.35">
      <c r="B325">
        <v>321</v>
      </c>
      <c r="C325" s="9" t="s">
        <v>911</v>
      </c>
      <c r="D325" s="21">
        <v>52868420.840000004</v>
      </c>
      <c r="E325" t="s">
        <v>912</v>
      </c>
      <c r="F325" s="23">
        <v>2</v>
      </c>
      <c r="G325" s="28">
        <f t="shared" ref="G325:G388" si="5">D325/SUM($D$5:$D$1042)</f>
        <v>3.9673291277922976E-4</v>
      </c>
      <c r="H325" s="32"/>
    </row>
    <row r="326" spans="2:8" x14ac:dyDescent="0.35">
      <c r="B326">
        <v>322</v>
      </c>
      <c r="C326" s="9" t="s">
        <v>534</v>
      </c>
      <c r="D326" s="21">
        <v>52493597</v>
      </c>
      <c r="E326" t="s">
        <v>535</v>
      </c>
      <c r="F326" s="23">
        <v>3</v>
      </c>
      <c r="G326" s="28">
        <f t="shared" si="5"/>
        <v>3.9392017596092505E-4</v>
      </c>
      <c r="H326" s="32"/>
    </row>
    <row r="327" spans="2:8" x14ac:dyDescent="0.35">
      <c r="B327">
        <v>323</v>
      </c>
      <c r="C327" s="9" t="s">
        <v>1302</v>
      </c>
      <c r="D327" s="21">
        <v>52134894</v>
      </c>
      <c r="E327" t="s">
        <v>1303</v>
      </c>
      <c r="F327" s="23">
        <v>4</v>
      </c>
      <c r="G327" s="28">
        <f t="shared" si="5"/>
        <v>3.9122841245160198E-4</v>
      </c>
      <c r="H327" s="32"/>
    </row>
    <row r="328" spans="2:8" x14ac:dyDescent="0.35">
      <c r="B328">
        <v>324</v>
      </c>
      <c r="C328" s="9" t="s">
        <v>417</v>
      </c>
      <c r="D328" s="21">
        <v>52083333</v>
      </c>
      <c r="E328" t="s">
        <v>418</v>
      </c>
      <c r="F328" s="23">
        <v>1</v>
      </c>
      <c r="G328" s="28">
        <f t="shared" si="5"/>
        <v>3.9084149062963724E-4</v>
      </c>
      <c r="H328" s="32"/>
    </row>
    <row r="329" spans="2:8" x14ac:dyDescent="0.35">
      <c r="B329">
        <v>325</v>
      </c>
      <c r="C329" s="9" t="s">
        <v>413</v>
      </c>
      <c r="D329" s="21">
        <v>52000000</v>
      </c>
      <c r="E329" t="s">
        <v>414</v>
      </c>
      <c r="F329" s="23">
        <v>1</v>
      </c>
      <c r="G329" s="28">
        <f t="shared" si="5"/>
        <v>3.9021614674201316E-4</v>
      </c>
      <c r="H329" s="32"/>
    </row>
    <row r="330" spans="2:8" x14ac:dyDescent="0.35">
      <c r="B330">
        <v>326</v>
      </c>
      <c r="C330" s="9" t="s">
        <v>431</v>
      </c>
      <c r="D330" s="21">
        <v>51770949.200000003</v>
      </c>
      <c r="E330" t="s">
        <v>432</v>
      </c>
      <c r="F330" s="23">
        <v>1</v>
      </c>
      <c r="G330" s="28">
        <f t="shared" si="5"/>
        <v>3.88497313653856E-4</v>
      </c>
      <c r="H330" s="32"/>
    </row>
    <row r="331" spans="2:8" x14ac:dyDescent="0.35">
      <c r="B331">
        <v>327</v>
      </c>
      <c r="C331" s="9" t="s">
        <v>1427</v>
      </c>
      <c r="D331" s="21">
        <v>51623451</v>
      </c>
      <c r="E331" t="s">
        <v>2063</v>
      </c>
      <c r="F331" s="23">
        <v>4</v>
      </c>
      <c r="G331" s="28">
        <f t="shared" si="5"/>
        <v>3.8739046405279092E-4</v>
      </c>
      <c r="H331" s="32"/>
    </row>
    <row r="332" spans="2:8" x14ac:dyDescent="0.35">
      <c r="B332">
        <v>328</v>
      </c>
      <c r="C332" s="9" t="s">
        <v>419</v>
      </c>
      <c r="D332" s="21">
        <v>51578756</v>
      </c>
      <c r="E332" t="s">
        <v>420</v>
      </c>
      <c r="F332" s="23">
        <v>7</v>
      </c>
      <c r="G332" s="28">
        <f t="shared" si="5"/>
        <v>3.8705506577050945E-4</v>
      </c>
      <c r="H332" s="32"/>
    </row>
    <row r="333" spans="2:8" x14ac:dyDescent="0.35">
      <c r="B333">
        <v>329</v>
      </c>
      <c r="C333" s="9" t="s">
        <v>1888</v>
      </c>
      <c r="D333" s="21">
        <v>51413902.18</v>
      </c>
      <c r="E333" t="s">
        <v>1889</v>
      </c>
      <c r="F333" s="23">
        <v>1</v>
      </c>
      <c r="G333" s="28">
        <f t="shared" si="5"/>
        <v>3.8581797687789216E-4</v>
      </c>
      <c r="H333" s="32"/>
    </row>
    <row r="334" spans="2:8" x14ac:dyDescent="0.35">
      <c r="B334">
        <v>330</v>
      </c>
      <c r="C334" s="9" t="s">
        <v>544</v>
      </c>
      <c r="D334" s="21">
        <v>51288835</v>
      </c>
      <c r="E334" t="s">
        <v>545</v>
      </c>
      <c r="F334" s="23">
        <v>2</v>
      </c>
      <c r="G334" s="28">
        <f t="shared" si="5"/>
        <v>3.8487945316513272E-4</v>
      </c>
      <c r="H334" s="32"/>
    </row>
    <row r="335" spans="2:8" x14ac:dyDescent="0.35">
      <c r="B335">
        <v>331</v>
      </c>
      <c r="C335" s="9" t="s">
        <v>1105</v>
      </c>
      <c r="D335" s="21">
        <v>51265560.789999999</v>
      </c>
      <c r="E335" t="s">
        <v>1106</v>
      </c>
      <c r="F335" s="23">
        <v>1</v>
      </c>
      <c r="G335" s="28">
        <f t="shared" si="5"/>
        <v>3.8470479984696609E-4</v>
      </c>
      <c r="H335" s="32"/>
    </row>
    <row r="336" spans="2:8" x14ac:dyDescent="0.35">
      <c r="B336">
        <v>332</v>
      </c>
      <c r="C336" s="9" t="s">
        <v>616</v>
      </c>
      <c r="D336" s="21">
        <v>50893171</v>
      </c>
      <c r="E336" t="s">
        <v>617</v>
      </c>
      <c r="F336" s="23">
        <v>5</v>
      </c>
      <c r="G336" s="28">
        <f t="shared" si="5"/>
        <v>3.819103285211994E-4</v>
      </c>
      <c r="H336" s="32"/>
    </row>
    <row r="337" spans="2:8" x14ac:dyDescent="0.35">
      <c r="B337">
        <v>333</v>
      </c>
      <c r="C337" s="9" t="s">
        <v>1572</v>
      </c>
      <c r="D337" s="21">
        <v>50499808.600000001</v>
      </c>
      <c r="E337" t="s">
        <v>2090</v>
      </c>
      <c r="F337" s="23">
        <v>9</v>
      </c>
      <c r="G337" s="28">
        <f t="shared" si="5"/>
        <v>3.7895847544425345E-4</v>
      </c>
      <c r="H337" s="32"/>
    </row>
    <row r="338" spans="2:8" x14ac:dyDescent="0.35">
      <c r="B338">
        <v>334</v>
      </c>
      <c r="C338" s="9" t="s">
        <v>421</v>
      </c>
      <c r="D338" s="21">
        <v>50092367</v>
      </c>
      <c r="E338" t="s">
        <v>422</v>
      </c>
      <c r="F338" s="23">
        <v>2</v>
      </c>
      <c r="G338" s="28">
        <f t="shared" si="5"/>
        <v>3.7590096984474572E-4</v>
      </c>
      <c r="H338" s="32"/>
    </row>
    <row r="339" spans="2:8" x14ac:dyDescent="0.35">
      <c r="B339">
        <v>335</v>
      </c>
      <c r="C339" s="9" t="s">
        <v>443</v>
      </c>
      <c r="D339" s="21">
        <v>49990593</v>
      </c>
      <c r="E339" t="s">
        <v>444</v>
      </c>
      <c r="F339" s="23">
        <v>4</v>
      </c>
      <c r="G339" s="28">
        <f t="shared" si="5"/>
        <v>3.7513724180400493E-4</v>
      </c>
      <c r="H339" s="32"/>
    </row>
    <row r="340" spans="2:8" x14ac:dyDescent="0.35">
      <c r="B340">
        <v>336</v>
      </c>
      <c r="C340" s="9" t="s">
        <v>880</v>
      </c>
      <c r="D340" s="21">
        <v>49989406</v>
      </c>
      <c r="E340" t="s">
        <v>2087</v>
      </c>
      <c r="F340" s="23">
        <v>8</v>
      </c>
      <c r="G340" s="28">
        <f t="shared" si="5"/>
        <v>3.7512833437003987E-4</v>
      </c>
      <c r="H340" s="32"/>
    </row>
    <row r="341" spans="2:8" x14ac:dyDescent="0.35">
      <c r="B341">
        <v>337</v>
      </c>
      <c r="C341" s="9" t="s">
        <v>441</v>
      </c>
      <c r="D341" s="21">
        <v>49643835</v>
      </c>
      <c r="E341" t="s">
        <v>442</v>
      </c>
      <c r="F341" s="23">
        <v>7</v>
      </c>
      <c r="G341" s="28">
        <f t="shared" si="5"/>
        <v>3.725351154460825E-4</v>
      </c>
      <c r="H341" s="32"/>
    </row>
    <row r="342" spans="2:8" x14ac:dyDescent="0.35">
      <c r="B342">
        <v>338</v>
      </c>
      <c r="C342" s="9" t="s">
        <v>764</v>
      </c>
      <c r="D342" s="21">
        <v>49473338</v>
      </c>
      <c r="E342" t="s">
        <v>765</v>
      </c>
      <c r="F342" s="23">
        <v>2</v>
      </c>
      <c r="G342" s="28">
        <f t="shared" si="5"/>
        <v>3.7125567924663878E-4</v>
      </c>
      <c r="H342" s="32"/>
    </row>
    <row r="343" spans="2:8" x14ac:dyDescent="0.35">
      <c r="B343">
        <v>339</v>
      </c>
      <c r="C343" s="9" t="s">
        <v>427</v>
      </c>
      <c r="D343" s="21">
        <v>49062500</v>
      </c>
      <c r="E343" t="s">
        <v>428</v>
      </c>
      <c r="F343" s="23">
        <v>1</v>
      </c>
      <c r="G343" s="28">
        <f t="shared" si="5"/>
        <v>3.6817268652942348E-4</v>
      </c>
      <c r="H343" s="32"/>
    </row>
    <row r="344" spans="2:8" x14ac:dyDescent="0.35">
      <c r="B344">
        <v>340</v>
      </c>
      <c r="C344" s="9" t="s">
        <v>1898</v>
      </c>
      <c r="D344" s="21">
        <v>48891628.359999999</v>
      </c>
      <c r="E344" t="s">
        <v>1899</v>
      </c>
      <c r="F344" s="23">
        <v>2</v>
      </c>
      <c r="G344" s="28">
        <f t="shared" si="5"/>
        <v>3.6689043897272561E-4</v>
      </c>
      <c r="H344" s="32"/>
    </row>
    <row r="345" spans="2:8" x14ac:dyDescent="0.35">
      <c r="B345">
        <v>341</v>
      </c>
      <c r="C345" s="9" t="s">
        <v>439</v>
      </c>
      <c r="D345" s="21">
        <v>48864000</v>
      </c>
      <c r="E345" t="s">
        <v>440</v>
      </c>
      <c r="F345" s="23">
        <v>1</v>
      </c>
      <c r="G345" s="28">
        <f t="shared" si="5"/>
        <v>3.6668311143080255E-4</v>
      </c>
      <c r="H345" s="32"/>
    </row>
    <row r="346" spans="2:8" x14ac:dyDescent="0.35">
      <c r="B346">
        <v>342</v>
      </c>
      <c r="C346" s="9" t="s">
        <v>683</v>
      </c>
      <c r="D346" s="21">
        <v>48489669</v>
      </c>
      <c r="E346" t="s">
        <v>684</v>
      </c>
      <c r="F346" s="23">
        <v>7</v>
      </c>
      <c r="G346" s="28">
        <f t="shared" si="5"/>
        <v>3.6387407296107016E-4</v>
      </c>
      <c r="H346" s="32"/>
    </row>
    <row r="347" spans="2:8" x14ac:dyDescent="0.35">
      <c r="B347">
        <v>343</v>
      </c>
      <c r="C347" s="9" t="s">
        <v>467</v>
      </c>
      <c r="D347" s="21">
        <v>48412705</v>
      </c>
      <c r="E347" t="s">
        <v>468</v>
      </c>
      <c r="F347" s="23">
        <v>13</v>
      </c>
      <c r="G347" s="28">
        <f t="shared" si="5"/>
        <v>3.6329652304726526E-4</v>
      </c>
      <c r="H347" s="32"/>
    </row>
    <row r="348" spans="2:8" x14ac:dyDescent="0.35">
      <c r="B348">
        <v>344</v>
      </c>
      <c r="C348" s="9" t="s">
        <v>1163</v>
      </c>
      <c r="D348" s="21">
        <v>48061261.159999996</v>
      </c>
      <c r="E348" t="s">
        <v>1928</v>
      </c>
      <c r="F348" s="23">
        <v>10</v>
      </c>
      <c r="G348" s="28">
        <f t="shared" si="5"/>
        <v>3.6065923341186112E-4</v>
      </c>
      <c r="H348" s="32"/>
    </row>
    <row r="349" spans="2:8" x14ac:dyDescent="0.35">
      <c r="B349">
        <v>345</v>
      </c>
      <c r="C349" s="9" t="s">
        <v>1650</v>
      </c>
      <c r="D349" s="21">
        <v>47945019.229999997</v>
      </c>
      <c r="E349" t="s">
        <v>2116</v>
      </c>
      <c r="F349" s="23">
        <v>2</v>
      </c>
      <c r="G349" s="28">
        <f t="shared" si="5"/>
        <v>3.5978693575773699E-4</v>
      </c>
      <c r="H349" s="32"/>
    </row>
    <row r="350" spans="2:8" x14ac:dyDescent="0.35">
      <c r="B350">
        <v>346</v>
      </c>
      <c r="C350" s="9" t="s">
        <v>447</v>
      </c>
      <c r="D350" s="21">
        <v>47831866</v>
      </c>
      <c r="E350" t="s">
        <v>448</v>
      </c>
      <c r="F350" s="23">
        <v>2</v>
      </c>
      <c r="G350" s="28">
        <f t="shared" si="5"/>
        <v>3.589378161923137E-4</v>
      </c>
      <c r="H350" s="32"/>
    </row>
    <row r="351" spans="2:8" x14ac:dyDescent="0.35">
      <c r="B351">
        <v>347</v>
      </c>
      <c r="C351" s="9" t="s">
        <v>762</v>
      </c>
      <c r="D351" s="21">
        <v>47761366.019999996</v>
      </c>
      <c r="E351" t="s">
        <v>763</v>
      </c>
      <c r="F351" s="23">
        <v>6</v>
      </c>
      <c r="G351" s="28">
        <f t="shared" si="5"/>
        <v>3.5840877329729464E-4</v>
      </c>
      <c r="H351" s="32"/>
    </row>
    <row r="352" spans="2:8" x14ac:dyDescent="0.35">
      <c r="B352">
        <v>348</v>
      </c>
      <c r="C352" s="9" t="s">
        <v>451</v>
      </c>
      <c r="D352" s="21">
        <v>47236815.299999997</v>
      </c>
      <c r="E352" t="s">
        <v>452</v>
      </c>
      <c r="F352" s="23">
        <v>14</v>
      </c>
      <c r="G352" s="28">
        <f t="shared" si="5"/>
        <v>3.5447246251404176E-4</v>
      </c>
      <c r="H352" s="32"/>
    </row>
    <row r="353" spans="2:8" x14ac:dyDescent="0.35">
      <c r="B353">
        <v>349</v>
      </c>
      <c r="C353" s="9" t="s">
        <v>608</v>
      </c>
      <c r="D353" s="21">
        <v>47023520</v>
      </c>
      <c r="E353" t="s">
        <v>2058</v>
      </c>
      <c r="F353" s="23">
        <v>4</v>
      </c>
      <c r="G353" s="28">
        <f t="shared" si="5"/>
        <v>3.5287186116626909E-4</v>
      </c>
      <c r="H353" s="32"/>
    </row>
    <row r="354" spans="2:8" x14ac:dyDescent="0.35">
      <c r="B354">
        <v>350</v>
      </c>
      <c r="C354" s="9" t="s">
        <v>455</v>
      </c>
      <c r="D354" s="21">
        <v>45471280.329999998</v>
      </c>
      <c r="E354" t="s">
        <v>456</v>
      </c>
      <c r="F354" s="23">
        <v>13</v>
      </c>
      <c r="G354" s="28">
        <f t="shared" si="5"/>
        <v>3.4122361149612493E-4</v>
      </c>
      <c r="H354" s="32"/>
    </row>
    <row r="355" spans="2:8" x14ac:dyDescent="0.35">
      <c r="B355">
        <v>351</v>
      </c>
      <c r="C355" s="9" t="s">
        <v>909</v>
      </c>
      <c r="D355" s="21">
        <v>45033635</v>
      </c>
      <c r="E355" t="s">
        <v>910</v>
      </c>
      <c r="F355" s="23">
        <v>6</v>
      </c>
      <c r="G355" s="28">
        <f t="shared" si="5"/>
        <v>3.3793945237473575E-4</v>
      </c>
      <c r="H355" s="32"/>
    </row>
    <row r="356" spans="2:8" x14ac:dyDescent="0.35">
      <c r="B356">
        <v>352</v>
      </c>
      <c r="C356" s="9" t="s">
        <v>457</v>
      </c>
      <c r="D356" s="21">
        <v>44502833.32</v>
      </c>
      <c r="E356" t="s">
        <v>458</v>
      </c>
      <c r="F356" s="23">
        <v>2</v>
      </c>
      <c r="G356" s="28">
        <f t="shared" si="5"/>
        <v>3.3395623340831682E-4</v>
      </c>
      <c r="H356" s="32"/>
    </row>
    <row r="357" spans="2:8" x14ac:dyDescent="0.35">
      <c r="B357">
        <v>353</v>
      </c>
      <c r="C357" s="9" t="s">
        <v>576</v>
      </c>
      <c r="D357" s="21">
        <v>44035097</v>
      </c>
      <c r="E357" t="s">
        <v>577</v>
      </c>
      <c r="F357" s="23">
        <v>5</v>
      </c>
      <c r="G357" s="28">
        <f t="shared" si="5"/>
        <v>3.3044626678366891E-4</v>
      </c>
      <c r="H357" s="32"/>
    </row>
    <row r="358" spans="2:8" x14ac:dyDescent="0.35">
      <c r="B358">
        <v>354</v>
      </c>
      <c r="C358" s="9" t="s">
        <v>1499</v>
      </c>
      <c r="D358" s="21">
        <v>43590418.649999999</v>
      </c>
      <c r="E358" t="s">
        <v>1500</v>
      </c>
      <c r="F358" s="23">
        <v>1</v>
      </c>
      <c r="G358" s="28">
        <f t="shared" si="5"/>
        <v>3.2710933077834977E-4</v>
      </c>
      <c r="H358" s="32"/>
    </row>
    <row r="359" spans="2:8" x14ac:dyDescent="0.35">
      <c r="B359">
        <v>355</v>
      </c>
      <c r="C359" s="9" t="s">
        <v>572</v>
      </c>
      <c r="D359" s="21">
        <v>43463862.879999995</v>
      </c>
      <c r="E359" t="s">
        <v>573</v>
      </c>
      <c r="F359" s="23">
        <v>17</v>
      </c>
      <c r="G359" s="28">
        <f t="shared" si="5"/>
        <v>3.2615963645301574E-4</v>
      </c>
      <c r="H359" s="32"/>
    </row>
    <row r="360" spans="2:8" x14ac:dyDescent="0.35">
      <c r="B360">
        <v>356</v>
      </c>
      <c r="C360" s="9" t="s">
        <v>473</v>
      </c>
      <c r="D360" s="21">
        <v>43347561</v>
      </c>
      <c r="E360" t="s">
        <v>474</v>
      </c>
      <c r="F360" s="23">
        <v>5</v>
      </c>
      <c r="G360" s="28">
        <f t="shared" si="5"/>
        <v>3.2528688892469935E-4</v>
      </c>
      <c r="H360" s="32"/>
    </row>
    <row r="361" spans="2:8" x14ac:dyDescent="0.35">
      <c r="B361">
        <v>357</v>
      </c>
      <c r="C361" s="9" t="s">
        <v>503</v>
      </c>
      <c r="D361" s="21">
        <v>43206039</v>
      </c>
      <c r="E361" t="s">
        <v>504</v>
      </c>
      <c r="F361" s="23">
        <v>2</v>
      </c>
      <c r="G361" s="28">
        <f t="shared" si="5"/>
        <v>3.2422488566471433E-4</v>
      </c>
      <c r="H361" s="32"/>
    </row>
    <row r="362" spans="2:8" x14ac:dyDescent="0.35">
      <c r="B362">
        <v>358</v>
      </c>
      <c r="C362" s="9" t="s">
        <v>2002</v>
      </c>
      <c r="D362" s="21">
        <v>43034426.700000003</v>
      </c>
      <c r="E362" t="s">
        <v>2134</v>
      </c>
      <c r="F362" s="23">
        <v>2</v>
      </c>
      <c r="G362" s="28">
        <f t="shared" si="5"/>
        <v>3.229370800793387E-4</v>
      </c>
      <c r="H362" s="32"/>
    </row>
    <row r="363" spans="2:8" x14ac:dyDescent="0.35">
      <c r="B363">
        <v>359</v>
      </c>
      <c r="C363" s="9" t="s">
        <v>483</v>
      </c>
      <c r="D363" s="21">
        <v>42913333</v>
      </c>
      <c r="E363" t="s">
        <v>484</v>
      </c>
      <c r="F363" s="23">
        <v>5</v>
      </c>
      <c r="G363" s="28">
        <f t="shared" si="5"/>
        <v>3.2202837398301684E-4</v>
      </c>
      <c r="H363" s="32"/>
    </row>
    <row r="364" spans="2:8" x14ac:dyDescent="0.35">
      <c r="B364">
        <v>360</v>
      </c>
      <c r="C364" s="9" t="s">
        <v>462</v>
      </c>
      <c r="D364" s="21">
        <v>42897500</v>
      </c>
      <c r="E364" t="s">
        <v>463</v>
      </c>
      <c r="F364" s="23">
        <v>2</v>
      </c>
      <c r="G364" s="28">
        <f t="shared" si="5"/>
        <v>3.2190956067049055E-4</v>
      </c>
      <c r="H364" s="32"/>
    </row>
    <row r="365" spans="2:8" x14ac:dyDescent="0.35">
      <c r="B365">
        <v>361</v>
      </c>
      <c r="C365" s="9" t="s">
        <v>592</v>
      </c>
      <c r="D365" s="21">
        <v>41979958</v>
      </c>
      <c r="E365" t="s">
        <v>593</v>
      </c>
      <c r="F365" s="23">
        <v>6</v>
      </c>
      <c r="G365" s="28">
        <f t="shared" si="5"/>
        <v>3.1502418175291443E-4</v>
      </c>
      <c r="H365" s="32"/>
    </row>
    <row r="366" spans="2:8" x14ac:dyDescent="0.35">
      <c r="B366">
        <v>362</v>
      </c>
      <c r="C366" s="9" t="s">
        <v>531</v>
      </c>
      <c r="D366" s="21">
        <v>41488151</v>
      </c>
      <c r="E366" t="s">
        <v>532</v>
      </c>
      <c r="F366" s="23">
        <v>1</v>
      </c>
      <c r="G366" s="28">
        <f t="shared" si="5"/>
        <v>3.1133358497443847E-4</v>
      </c>
      <c r="H366" s="32"/>
    </row>
    <row r="367" spans="2:8" x14ac:dyDescent="0.35">
      <c r="B367">
        <v>363</v>
      </c>
      <c r="C367" s="9" t="s">
        <v>523</v>
      </c>
      <c r="D367" s="21">
        <v>41218018.850000001</v>
      </c>
      <c r="E367" t="s">
        <v>524</v>
      </c>
      <c r="F367" s="23">
        <v>5</v>
      </c>
      <c r="G367" s="28">
        <f t="shared" si="5"/>
        <v>3.0930647099974357E-4</v>
      </c>
      <c r="H367" s="32"/>
    </row>
    <row r="368" spans="2:8" x14ac:dyDescent="0.35">
      <c r="B368">
        <v>364</v>
      </c>
      <c r="C368" s="9" t="s">
        <v>805</v>
      </c>
      <c r="D368" s="21">
        <v>40988367</v>
      </c>
      <c r="E368" t="s">
        <v>806</v>
      </c>
      <c r="F368" s="23">
        <v>5</v>
      </c>
      <c r="G368" s="28">
        <f t="shared" si="5"/>
        <v>3.0758312753822098E-4</v>
      </c>
      <c r="H368" s="32"/>
    </row>
    <row r="369" spans="2:8" x14ac:dyDescent="0.35">
      <c r="B369">
        <v>365</v>
      </c>
      <c r="C369" s="9" t="s">
        <v>525</v>
      </c>
      <c r="D369" s="21">
        <v>40718795</v>
      </c>
      <c r="E369" t="s">
        <v>526</v>
      </c>
      <c r="F369" s="23">
        <v>10</v>
      </c>
      <c r="G369" s="28">
        <f t="shared" si="5"/>
        <v>3.0556021701688371E-4</v>
      </c>
      <c r="H369" s="32"/>
    </row>
    <row r="370" spans="2:8" x14ac:dyDescent="0.35">
      <c r="B370">
        <v>366</v>
      </c>
      <c r="C370" s="9" t="s">
        <v>476</v>
      </c>
      <c r="D370" s="21">
        <v>40113896</v>
      </c>
      <c r="E370" t="s">
        <v>477</v>
      </c>
      <c r="F370" s="23">
        <v>1</v>
      </c>
      <c r="G370" s="28">
        <f t="shared" si="5"/>
        <v>3.0102096015249721E-4</v>
      </c>
      <c r="H370" s="32"/>
    </row>
    <row r="371" spans="2:8" x14ac:dyDescent="0.35">
      <c r="B371">
        <v>367</v>
      </c>
      <c r="C371" s="9" t="s">
        <v>501</v>
      </c>
      <c r="D371" s="21">
        <v>40000357</v>
      </c>
      <c r="E371" t="s">
        <v>502</v>
      </c>
      <c r="F371" s="23">
        <v>3</v>
      </c>
      <c r="G371" s="28">
        <f t="shared" si="5"/>
        <v>3.0016894570855602E-4</v>
      </c>
      <c r="H371" s="32"/>
    </row>
    <row r="372" spans="2:8" x14ac:dyDescent="0.35">
      <c r="B372">
        <v>368</v>
      </c>
      <c r="C372" s="9" t="s">
        <v>2033</v>
      </c>
      <c r="D372" s="21">
        <v>39999831</v>
      </c>
      <c r="E372" t="s">
        <v>2198</v>
      </c>
      <c r="F372" s="23">
        <v>1</v>
      </c>
      <c r="G372" s="28">
        <f t="shared" si="5"/>
        <v>3.001649985221486E-4</v>
      </c>
      <c r="H372" s="32"/>
    </row>
    <row r="373" spans="2:8" x14ac:dyDescent="0.35">
      <c r="B373">
        <v>369</v>
      </c>
      <c r="C373" s="9" t="s">
        <v>495</v>
      </c>
      <c r="D373" s="21">
        <v>39853354.780000001</v>
      </c>
      <c r="E373" t="s">
        <v>496</v>
      </c>
      <c r="F373" s="23">
        <v>7</v>
      </c>
      <c r="G373" s="28">
        <f t="shared" si="5"/>
        <v>2.9906581801911522E-4</v>
      </c>
      <c r="H373" s="32"/>
    </row>
    <row r="374" spans="2:8" x14ac:dyDescent="0.35">
      <c r="B374">
        <v>370</v>
      </c>
      <c r="C374" s="9" t="s">
        <v>471</v>
      </c>
      <c r="D374" s="21">
        <v>39841065</v>
      </c>
      <c r="E374" t="s">
        <v>472</v>
      </c>
      <c r="F374" s="23">
        <v>1</v>
      </c>
      <c r="G374" s="28">
        <f t="shared" si="5"/>
        <v>2.9897359358457858E-4</v>
      </c>
      <c r="H374" s="32"/>
    </row>
    <row r="375" spans="2:8" x14ac:dyDescent="0.35">
      <c r="B375">
        <v>371</v>
      </c>
      <c r="C375" s="9" t="s">
        <v>557</v>
      </c>
      <c r="D375" s="21">
        <v>39470725</v>
      </c>
      <c r="E375" t="s">
        <v>2154</v>
      </c>
      <c r="F375" s="23">
        <v>6</v>
      </c>
      <c r="G375" s="28">
        <f t="shared" si="5"/>
        <v>2.9619450420410859E-4</v>
      </c>
      <c r="H375" s="32"/>
    </row>
    <row r="376" spans="2:8" x14ac:dyDescent="0.35">
      <c r="B376">
        <v>372</v>
      </c>
      <c r="C376" s="9" t="s">
        <v>536</v>
      </c>
      <c r="D376" s="21">
        <v>39376356</v>
      </c>
      <c r="E376" t="s">
        <v>537</v>
      </c>
      <c r="F376" s="23">
        <v>1</v>
      </c>
      <c r="G376" s="28">
        <f t="shared" si="5"/>
        <v>2.9548634444349523E-4</v>
      </c>
      <c r="H376" s="32"/>
    </row>
    <row r="377" spans="2:8" x14ac:dyDescent="0.35">
      <c r="B377">
        <v>373</v>
      </c>
      <c r="C377" s="9" t="s">
        <v>485</v>
      </c>
      <c r="D377" s="21">
        <v>39198852</v>
      </c>
      <c r="E377" t="s">
        <v>486</v>
      </c>
      <c r="F377" s="23">
        <v>3</v>
      </c>
      <c r="G377" s="28">
        <f t="shared" si="5"/>
        <v>2.9415432661827803E-4</v>
      </c>
      <c r="H377" s="32"/>
    </row>
    <row r="378" spans="2:8" x14ac:dyDescent="0.35">
      <c r="B378">
        <v>374</v>
      </c>
      <c r="C378" s="9" t="s">
        <v>527</v>
      </c>
      <c r="D378" s="21">
        <v>39004271</v>
      </c>
      <c r="E378" t="s">
        <v>528</v>
      </c>
      <c r="F378" s="23">
        <v>6</v>
      </c>
      <c r="G378" s="28">
        <f t="shared" si="5"/>
        <v>2.926941603096394E-4</v>
      </c>
      <c r="H378" s="32"/>
    </row>
    <row r="379" spans="2:8" x14ac:dyDescent="0.35">
      <c r="B379">
        <v>375</v>
      </c>
      <c r="C379" s="9" t="s">
        <v>513</v>
      </c>
      <c r="D379" s="21">
        <v>38935678.519999996</v>
      </c>
      <c r="E379" t="s">
        <v>514</v>
      </c>
      <c r="F379" s="23">
        <v>6</v>
      </c>
      <c r="G379" s="28">
        <f t="shared" si="5"/>
        <v>2.9217943159346479E-4</v>
      </c>
      <c r="H379" s="32"/>
    </row>
    <row r="380" spans="2:8" x14ac:dyDescent="0.35">
      <c r="B380">
        <v>376</v>
      </c>
      <c r="C380" s="9" t="s">
        <v>966</v>
      </c>
      <c r="D380" s="21">
        <v>38852634</v>
      </c>
      <c r="E380" t="s">
        <v>967</v>
      </c>
      <c r="F380" s="23">
        <v>4</v>
      </c>
      <c r="G380" s="28">
        <f t="shared" si="5"/>
        <v>2.9155625250495634E-4</v>
      </c>
      <c r="H380" s="32"/>
    </row>
    <row r="381" spans="2:8" x14ac:dyDescent="0.35">
      <c r="B381">
        <v>377</v>
      </c>
      <c r="C381" s="9" t="s">
        <v>479</v>
      </c>
      <c r="D381" s="21">
        <v>38674168</v>
      </c>
      <c r="E381" t="s">
        <v>480</v>
      </c>
      <c r="F381" s="23">
        <v>4</v>
      </c>
      <c r="G381" s="28">
        <f t="shared" si="5"/>
        <v>2.9021701568102441E-4</v>
      </c>
      <c r="H381" s="32"/>
    </row>
    <row r="382" spans="2:8" x14ac:dyDescent="0.35">
      <c r="B382">
        <v>378</v>
      </c>
      <c r="C382" s="9" t="s">
        <v>879</v>
      </c>
      <c r="D382" s="21">
        <v>38656405.899999999</v>
      </c>
      <c r="E382" t="s">
        <v>2135</v>
      </c>
      <c r="F382" s="23">
        <v>12</v>
      </c>
      <c r="G382" s="28">
        <f t="shared" si="5"/>
        <v>2.9008372609986969E-4</v>
      </c>
      <c r="H382" s="32"/>
    </row>
    <row r="383" spans="2:8" x14ac:dyDescent="0.35">
      <c r="B383">
        <v>379</v>
      </c>
      <c r="C383" s="9" t="s">
        <v>612</v>
      </c>
      <c r="D383" s="21">
        <v>38398109.299999997</v>
      </c>
      <c r="E383" t="s">
        <v>613</v>
      </c>
      <c r="F383" s="23">
        <v>9</v>
      </c>
      <c r="G383" s="28">
        <f t="shared" si="5"/>
        <v>2.8814542794662807E-4</v>
      </c>
      <c r="H383" s="32"/>
    </row>
    <row r="384" spans="2:8" x14ac:dyDescent="0.35">
      <c r="B384">
        <v>380</v>
      </c>
      <c r="C384" s="9" t="s">
        <v>708</v>
      </c>
      <c r="D384" s="21">
        <v>38286000</v>
      </c>
      <c r="E384" t="s">
        <v>709</v>
      </c>
      <c r="F384" s="23">
        <v>1</v>
      </c>
      <c r="G384" s="28">
        <f t="shared" si="5"/>
        <v>2.8730414219547534E-4</v>
      </c>
      <c r="H384" s="32"/>
    </row>
    <row r="385" spans="2:8" x14ac:dyDescent="0.35">
      <c r="B385">
        <v>381</v>
      </c>
      <c r="C385" s="9" t="s">
        <v>511</v>
      </c>
      <c r="D385" s="21">
        <v>38178880.590000004</v>
      </c>
      <c r="E385" t="s">
        <v>512</v>
      </c>
      <c r="F385" s="23">
        <v>6</v>
      </c>
      <c r="G385" s="28">
        <f t="shared" si="5"/>
        <v>2.8650030136063921E-4</v>
      </c>
      <c r="H385" s="32"/>
    </row>
    <row r="386" spans="2:8" x14ac:dyDescent="0.35">
      <c r="B386">
        <v>382</v>
      </c>
      <c r="C386" s="9" t="s">
        <v>689</v>
      </c>
      <c r="D386" s="21">
        <v>37816474</v>
      </c>
      <c r="E386" t="s">
        <v>690</v>
      </c>
      <c r="F386" s="23">
        <v>4</v>
      </c>
      <c r="G386" s="28">
        <f t="shared" si="5"/>
        <v>2.8378074553172167E-4</v>
      </c>
      <c r="H386" s="32"/>
    </row>
    <row r="387" spans="2:8" x14ac:dyDescent="0.35">
      <c r="B387">
        <v>383</v>
      </c>
      <c r="C387" s="9" t="s">
        <v>1994</v>
      </c>
      <c r="D387" s="21">
        <v>37497780</v>
      </c>
      <c r="E387" t="s">
        <v>2122</v>
      </c>
      <c r="F387" s="23">
        <v>1</v>
      </c>
      <c r="G387" s="28">
        <f t="shared" si="5"/>
        <v>2.8138921582653319E-4</v>
      </c>
      <c r="H387" s="32"/>
    </row>
    <row r="388" spans="2:8" x14ac:dyDescent="0.35">
      <c r="B388">
        <v>384</v>
      </c>
      <c r="C388" s="9" t="s">
        <v>1310</v>
      </c>
      <c r="D388" s="21">
        <v>37455120</v>
      </c>
      <c r="E388" t="s">
        <v>2194</v>
      </c>
      <c r="F388" s="23">
        <v>2</v>
      </c>
      <c r="G388" s="28">
        <f t="shared" si="5"/>
        <v>2.8106908850307141E-4</v>
      </c>
      <c r="H388" s="32"/>
    </row>
    <row r="389" spans="2:8" x14ac:dyDescent="0.35">
      <c r="B389">
        <v>385</v>
      </c>
      <c r="C389" s="9" t="s">
        <v>481</v>
      </c>
      <c r="D389" s="21">
        <v>37450000</v>
      </c>
      <c r="E389" t="s">
        <v>482</v>
      </c>
      <c r="F389" s="23">
        <v>2</v>
      </c>
      <c r="G389" s="28">
        <f t="shared" ref="G389:G452" si="6">D389/SUM($D$5:$D$1042)</f>
        <v>2.8103066722093062E-4</v>
      </c>
      <c r="H389" s="32"/>
    </row>
    <row r="390" spans="2:8" x14ac:dyDescent="0.35">
      <c r="B390">
        <v>386</v>
      </c>
      <c r="C390" s="9" t="s">
        <v>493</v>
      </c>
      <c r="D390" s="21">
        <v>37336290</v>
      </c>
      <c r="E390" t="s">
        <v>494</v>
      </c>
      <c r="F390" s="23">
        <v>2</v>
      </c>
      <c r="G390" s="28">
        <f t="shared" si="6"/>
        <v>2.801773695661992E-4</v>
      </c>
      <c r="H390" s="32"/>
    </row>
    <row r="391" spans="2:8" x14ac:dyDescent="0.35">
      <c r="B391">
        <v>387</v>
      </c>
      <c r="C391" s="9" t="s">
        <v>1398</v>
      </c>
      <c r="D391" s="21">
        <v>36971324.32</v>
      </c>
      <c r="E391" t="s">
        <v>1399</v>
      </c>
      <c r="F391" s="23">
        <v>3</v>
      </c>
      <c r="G391" s="28">
        <f t="shared" si="6"/>
        <v>2.7743860992499383E-4</v>
      </c>
      <c r="H391" s="32"/>
    </row>
    <row r="392" spans="2:8" x14ac:dyDescent="0.35">
      <c r="B392">
        <v>388</v>
      </c>
      <c r="C392" s="9">
        <v>4030000388</v>
      </c>
      <c r="D392" s="21">
        <v>36930000</v>
      </c>
      <c r="E392" t="s">
        <v>510</v>
      </c>
      <c r="F392" s="23">
        <v>1</v>
      </c>
      <c r="G392" s="28">
        <f t="shared" si="6"/>
        <v>2.7712850575351049E-4</v>
      </c>
      <c r="H392" s="32"/>
    </row>
    <row r="393" spans="2:8" x14ac:dyDescent="0.35">
      <c r="B393">
        <v>389</v>
      </c>
      <c r="C393" s="9" t="s">
        <v>491</v>
      </c>
      <c r="D393" s="21">
        <v>36666667</v>
      </c>
      <c r="E393" t="s">
        <v>492</v>
      </c>
      <c r="F393" s="23">
        <v>1</v>
      </c>
      <c r="G393" s="28">
        <f t="shared" si="6"/>
        <v>2.751524136656256E-4</v>
      </c>
      <c r="H393" s="32"/>
    </row>
    <row r="394" spans="2:8" x14ac:dyDescent="0.35">
      <c r="B394">
        <v>390</v>
      </c>
      <c r="C394" s="9" t="s">
        <v>648</v>
      </c>
      <c r="D394" s="21">
        <v>36573749.659999996</v>
      </c>
      <c r="E394" t="s">
        <v>649</v>
      </c>
      <c r="F394" s="23">
        <v>2</v>
      </c>
      <c r="G394" s="28">
        <f t="shared" si="6"/>
        <v>2.7445514738908103E-4</v>
      </c>
      <c r="H394" s="32"/>
    </row>
    <row r="395" spans="2:8" x14ac:dyDescent="0.35">
      <c r="B395">
        <v>391</v>
      </c>
      <c r="C395" s="9" t="s">
        <v>487</v>
      </c>
      <c r="D395" s="21">
        <v>36566672</v>
      </c>
      <c r="E395" t="s">
        <v>488</v>
      </c>
      <c r="F395" s="23">
        <v>2</v>
      </c>
      <c r="G395" s="28">
        <f t="shared" si="6"/>
        <v>2.7440203551959739E-4</v>
      </c>
      <c r="H395" s="32"/>
    </row>
    <row r="396" spans="2:8" x14ac:dyDescent="0.35">
      <c r="B396">
        <v>392</v>
      </c>
      <c r="C396" s="9" t="s">
        <v>540</v>
      </c>
      <c r="D396" s="21">
        <v>36323468</v>
      </c>
      <c r="E396" t="s">
        <v>541</v>
      </c>
      <c r="F396" s="23">
        <v>3</v>
      </c>
      <c r="G396" s="28">
        <f t="shared" si="6"/>
        <v>2.7257699460128497E-4</v>
      </c>
      <c r="H396" s="32"/>
    </row>
    <row r="397" spans="2:8" x14ac:dyDescent="0.35">
      <c r="B397">
        <v>393</v>
      </c>
      <c r="C397" s="9" t="s">
        <v>748</v>
      </c>
      <c r="D397" s="21">
        <v>36125860</v>
      </c>
      <c r="E397" t="s">
        <v>749</v>
      </c>
      <c r="F397" s="23">
        <v>5</v>
      </c>
      <c r="G397" s="28">
        <f t="shared" si="6"/>
        <v>2.7109411321041201E-4</v>
      </c>
      <c r="H397" s="32"/>
    </row>
    <row r="398" spans="2:8" x14ac:dyDescent="0.35">
      <c r="B398">
        <v>394</v>
      </c>
      <c r="C398" s="9" t="s">
        <v>497</v>
      </c>
      <c r="D398" s="21">
        <v>35440866</v>
      </c>
      <c r="E398" t="s">
        <v>498</v>
      </c>
      <c r="F398" s="23">
        <v>6</v>
      </c>
      <c r="G398" s="28">
        <f t="shared" si="6"/>
        <v>2.6595381091769278E-4</v>
      </c>
      <c r="H398" s="32"/>
    </row>
    <row r="399" spans="2:8" x14ac:dyDescent="0.35">
      <c r="B399">
        <v>395</v>
      </c>
      <c r="C399" s="9" t="s">
        <v>507</v>
      </c>
      <c r="D399" s="21">
        <v>34964165</v>
      </c>
      <c r="E399" t="s">
        <v>508</v>
      </c>
      <c r="F399" s="23">
        <v>7</v>
      </c>
      <c r="G399" s="28">
        <f t="shared" si="6"/>
        <v>2.6237657192984543E-4</v>
      </c>
      <c r="H399" s="32"/>
    </row>
    <row r="400" spans="2:8" x14ac:dyDescent="0.35">
      <c r="B400">
        <v>396</v>
      </c>
      <c r="C400" s="9" t="s">
        <v>564</v>
      </c>
      <c r="D400" s="21">
        <v>34713282</v>
      </c>
      <c r="E400" t="s">
        <v>565</v>
      </c>
      <c r="F400" s="23">
        <v>3</v>
      </c>
      <c r="G400" s="28">
        <f t="shared" si="6"/>
        <v>2.6049390659247854E-4</v>
      </c>
      <c r="H400" s="32"/>
    </row>
    <row r="401" spans="2:8" x14ac:dyDescent="0.35">
      <c r="B401">
        <v>397</v>
      </c>
      <c r="C401" s="9" t="s">
        <v>550</v>
      </c>
      <c r="D401" s="21">
        <v>34393768.670000002</v>
      </c>
      <c r="E401" t="s">
        <v>551</v>
      </c>
      <c r="F401" s="23">
        <v>9</v>
      </c>
      <c r="G401" s="28">
        <f t="shared" si="6"/>
        <v>2.5809622850660722E-4</v>
      </c>
      <c r="H401" s="32"/>
    </row>
    <row r="402" spans="2:8" x14ac:dyDescent="0.35">
      <c r="B402">
        <v>398</v>
      </c>
      <c r="C402" s="9" t="s">
        <v>627</v>
      </c>
      <c r="D402" s="21">
        <v>34388477</v>
      </c>
      <c r="E402" t="s">
        <v>628</v>
      </c>
      <c r="F402" s="23">
        <v>3</v>
      </c>
      <c r="G402" s="28">
        <f t="shared" si="6"/>
        <v>2.5805651898589126E-4</v>
      </c>
      <c r="H402" s="32"/>
    </row>
    <row r="403" spans="2:8" x14ac:dyDescent="0.35">
      <c r="B403">
        <v>399</v>
      </c>
      <c r="C403" s="9" t="s">
        <v>519</v>
      </c>
      <c r="D403" s="21">
        <v>34322598</v>
      </c>
      <c r="E403" t="s">
        <v>520</v>
      </c>
      <c r="F403" s="23">
        <v>1</v>
      </c>
      <c r="G403" s="28">
        <f t="shared" si="6"/>
        <v>2.5756215264875244E-4</v>
      </c>
      <c r="H403" s="32"/>
    </row>
    <row r="404" spans="2:8" x14ac:dyDescent="0.35">
      <c r="B404">
        <v>400</v>
      </c>
      <c r="C404" s="9" t="s">
        <v>548</v>
      </c>
      <c r="D404" s="21">
        <v>34231812</v>
      </c>
      <c r="E404" t="s">
        <v>549</v>
      </c>
      <c r="F404" s="23">
        <v>3</v>
      </c>
      <c r="G404" s="28">
        <f t="shared" si="6"/>
        <v>2.5688088028148092E-4</v>
      </c>
      <c r="H404" s="32"/>
    </row>
    <row r="405" spans="2:8" x14ac:dyDescent="0.35">
      <c r="B405">
        <v>401</v>
      </c>
      <c r="C405" s="9" t="s">
        <v>515</v>
      </c>
      <c r="D405" s="21">
        <v>34000000</v>
      </c>
      <c r="E405" t="s">
        <v>516</v>
      </c>
      <c r="F405" s="23">
        <v>1</v>
      </c>
      <c r="G405" s="28">
        <f t="shared" si="6"/>
        <v>2.5514132671593167E-4</v>
      </c>
      <c r="H405" s="32"/>
    </row>
    <row r="406" spans="2:8" x14ac:dyDescent="0.35">
      <c r="B406">
        <v>402</v>
      </c>
      <c r="C406" s="9" t="s">
        <v>521</v>
      </c>
      <c r="D406" s="21">
        <v>33818310</v>
      </c>
      <c r="E406" t="s">
        <v>522</v>
      </c>
      <c r="F406" s="23">
        <v>1</v>
      </c>
      <c r="G406" s="28">
        <f t="shared" si="6"/>
        <v>2.5377789649090176E-4</v>
      </c>
      <c r="H406" s="32"/>
    </row>
    <row r="407" spans="2:8" x14ac:dyDescent="0.35">
      <c r="B407">
        <v>403</v>
      </c>
      <c r="C407" s="9" t="s">
        <v>766</v>
      </c>
      <c r="D407" s="21">
        <v>33474458</v>
      </c>
      <c r="E407" t="s">
        <v>2195</v>
      </c>
      <c r="F407" s="23">
        <v>3</v>
      </c>
      <c r="G407" s="28">
        <f t="shared" si="6"/>
        <v>2.5119757721225687E-4</v>
      </c>
      <c r="H407" s="32"/>
    </row>
    <row r="408" spans="2:8" x14ac:dyDescent="0.35">
      <c r="B408">
        <v>404</v>
      </c>
      <c r="C408" s="9" t="s">
        <v>1959</v>
      </c>
      <c r="D408" s="21">
        <v>33363775</v>
      </c>
      <c r="E408" t="s">
        <v>2052</v>
      </c>
      <c r="F408" s="23">
        <v>4</v>
      </c>
      <c r="G408" s="28">
        <f t="shared" si="6"/>
        <v>2.5036699463975985E-4</v>
      </c>
      <c r="H408" s="32"/>
    </row>
    <row r="409" spans="2:8" x14ac:dyDescent="0.35">
      <c r="B409">
        <v>405</v>
      </c>
      <c r="C409" s="9" t="s">
        <v>538</v>
      </c>
      <c r="D409" s="21">
        <v>33330000</v>
      </c>
      <c r="E409" t="s">
        <v>539</v>
      </c>
      <c r="F409" s="23">
        <v>1</v>
      </c>
      <c r="G409" s="28">
        <f t="shared" si="6"/>
        <v>2.5011354174829422E-4</v>
      </c>
      <c r="H409" s="32"/>
    </row>
    <row r="410" spans="2:8" x14ac:dyDescent="0.35">
      <c r="B410">
        <v>406</v>
      </c>
      <c r="C410" s="9" t="s">
        <v>586</v>
      </c>
      <c r="D410" s="21">
        <v>33187767</v>
      </c>
      <c r="E410" t="s">
        <v>2100</v>
      </c>
      <c r="F410" s="23">
        <v>2</v>
      </c>
      <c r="G410" s="28">
        <f t="shared" si="6"/>
        <v>2.4904620303291812E-4</v>
      </c>
      <c r="H410" s="32"/>
    </row>
    <row r="411" spans="2:8" x14ac:dyDescent="0.35">
      <c r="B411">
        <v>407</v>
      </c>
      <c r="C411" s="9" t="s">
        <v>965</v>
      </c>
      <c r="D411" s="21">
        <v>33010622</v>
      </c>
      <c r="E411" t="s">
        <v>2158</v>
      </c>
      <c r="F411" s="23">
        <v>6</v>
      </c>
      <c r="G411" s="28">
        <f t="shared" si="6"/>
        <v>2.4771687919994477E-4</v>
      </c>
      <c r="H411" s="32"/>
    </row>
    <row r="412" spans="2:8" x14ac:dyDescent="0.35">
      <c r="B412">
        <v>408</v>
      </c>
      <c r="C412" s="9" t="s">
        <v>566</v>
      </c>
      <c r="D412" s="21">
        <v>32495302.530000001</v>
      </c>
      <c r="E412" t="s">
        <v>567</v>
      </c>
      <c r="F412" s="23">
        <v>5</v>
      </c>
      <c r="G412" s="28">
        <f t="shared" si="6"/>
        <v>2.4384984116293447E-4</v>
      </c>
      <c r="H412" s="32"/>
    </row>
    <row r="413" spans="2:8" x14ac:dyDescent="0.35">
      <c r="B413">
        <v>409</v>
      </c>
      <c r="C413" s="9" t="s">
        <v>1901</v>
      </c>
      <c r="D413" s="21">
        <v>32453736</v>
      </c>
      <c r="E413" t="s">
        <v>1902</v>
      </c>
      <c r="F413" s="23">
        <v>1</v>
      </c>
      <c r="G413" s="28">
        <f t="shared" si="6"/>
        <v>2.4353791940966453E-4</v>
      </c>
      <c r="H413" s="32"/>
    </row>
    <row r="414" spans="2:8" x14ac:dyDescent="0.35">
      <c r="B414">
        <v>410</v>
      </c>
      <c r="C414" s="9" t="s">
        <v>1974</v>
      </c>
      <c r="D414" s="21">
        <v>32422004</v>
      </c>
      <c r="E414" t="s">
        <v>2084</v>
      </c>
      <c r="F414" s="23">
        <v>2</v>
      </c>
      <c r="G414" s="28">
        <f t="shared" si="6"/>
        <v>2.4329979751027189E-4</v>
      </c>
      <c r="H414" s="32"/>
    </row>
    <row r="415" spans="2:8" x14ac:dyDescent="0.35">
      <c r="B415">
        <v>411</v>
      </c>
      <c r="C415" s="9" t="s">
        <v>813</v>
      </c>
      <c r="D415" s="21">
        <v>32408552</v>
      </c>
      <c r="E415" t="s">
        <v>814</v>
      </c>
      <c r="F415" s="23">
        <v>13</v>
      </c>
      <c r="G415" s="28">
        <f t="shared" si="6"/>
        <v>2.431988515947724E-4</v>
      </c>
      <c r="H415" s="32"/>
    </row>
    <row r="416" spans="2:8" x14ac:dyDescent="0.35">
      <c r="B416">
        <v>412</v>
      </c>
      <c r="C416" s="9" t="s">
        <v>568</v>
      </c>
      <c r="D416" s="21">
        <v>32343335.07</v>
      </c>
      <c r="E416" t="s">
        <v>569</v>
      </c>
      <c r="F416" s="23">
        <v>7</v>
      </c>
      <c r="G416" s="28">
        <f t="shared" si="6"/>
        <v>2.4270945353463888E-4</v>
      </c>
      <c r="H416" s="32"/>
    </row>
    <row r="417" spans="2:8" x14ac:dyDescent="0.35">
      <c r="B417">
        <v>413</v>
      </c>
      <c r="C417" s="9" t="s">
        <v>2013</v>
      </c>
      <c r="D417" s="21">
        <v>32247180</v>
      </c>
      <c r="E417" t="s">
        <v>2152</v>
      </c>
      <c r="F417" s="23">
        <v>1</v>
      </c>
      <c r="G417" s="28">
        <f t="shared" si="6"/>
        <v>2.4198789082492523E-4</v>
      </c>
      <c r="H417" s="32"/>
    </row>
    <row r="418" spans="2:8" x14ac:dyDescent="0.35">
      <c r="B418">
        <v>414</v>
      </c>
      <c r="C418" s="9" t="s">
        <v>546</v>
      </c>
      <c r="D418" s="21">
        <v>31995077.66</v>
      </c>
      <c r="E418" t="s">
        <v>547</v>
      </c>
      <c r="F418" s="23">
        <v>3</v>
      </c>
      <c r="G418" s="28">
        <f t="shared" si="6"/>
        <v>2.4009607536916669E-4</v>
      </c>
      <c r="H418" s="32"/>
    </row>
    <row r="419" spans="2:8" x14ac:dyDescent="0.35">
      <c r="B419">
        <v>415</v>
      </c>
      <c r="C419" s="9" t="s">
        <v>632</v>
      </c>
      <c r="D419" s="21">
        <v>31955005.969999999</v>
      </c>
      <c r="E419" t="s">
        <v>633</v>
      </c>
      <c r="F419" s="23">
        <v>2</v>
      </c>
      <c r="G419" s="28">
        <f t="shared" si="6"/>
        <v>2.397953711294505E-4</v>
      </c>
      <c r="H419" s="32"/>
    </row>
    <row r="420" spans="2:8" x14ac:dyDescent="0.35">
      <c r="B420">
        <v>416</v>
      </c>
      <c r="C420" s="9" t="s">
        <v>604</v>
      </c>
      <c r="D420" s="21">
        <v>31666273</v>
      </c>
      <c r="E420" t="s">
        <v>605</v>
      </c>
      <c r="F420" s="23">
        <v>1</v>
      </c>
      <c r="G420" s="28">
        <f t="shared" si="6"/>
        <v>2.3762867368732019E-4</v>
      </c>
      <c r="H420" s="32"/>
    </row>
    <row r="421" spans="2:8" x14ac:dyDescent="0.35">
      <c r="B421">
        <v>417</v>
      </c>
      <c r="C421" s="9" t="s">
        <v>590</v>
      </c>
      <c r="D421" s="21">
        <v>31370441</v>
      </c>
      <c r="E421" t="s">
        <v>591</v>
      </c>
      <c r="F421" s="23">
        <v>1</v>
      </c>
      <c r="G421" s="28">
        <f t="shared" si="6"/>
        <v>2.3540870401187819E-4</v>
      </c>
      <c r="H421" s="32"/>
    </row>
    <row r="422" spans="2:8" x14ac:dyDescent="0.35">
      <c r="B422">
        <v>418</v>
      </c>
      <c r="C422" s="9" t="s">
        <v>574</v>
      </c>
      <c r="D422" s="21">
        <v>31288930</v>
      </c>
      <c r="E422" t="s">
        <v>575</v>
      </c>
      <c r="F422" s="23">
        <v>1</v>
      </c>
      <c r="G422" s="28">
        <f t="shared" si="6"/>
        <v>2.3479703269770343E-4</v>
      </c>
      <c r="H422" s="32"/>
    </row>
    <row r="423" spans="2:8" x14ac:dyDescent="0.35">
      <c r="B423">
        <v>419</v>
      </c>
      <c r="C423" s="9" t="s">
        <v>594</v>
      </c>
      <c r="D423" s="21">
        <v>31148000</v>
      </c>
      <c r="E423" t="s">
        <v>595</v>
      </c>
      <c r="F423" s="23">
        <v>1</v>
      </c>
      <c r="G423" s="28">
        <f t="shared" si="6"/>
        <v>2.3373947189846589E-4</v>
      </c>
      <c r="H423" s="32"/>
    </row>
    <row r="424" spans="2:8" x14ac:dyDescent="0.35">
      <c r="B424">
        <v>420</v>
      </c>
      <c r="C424" s="9" t="s">
        <v>2011</v>
      </c>
      <c r="D424" s="21">
        <v>31137828</v>
      </c>
      <c r="E424" t="s">
        <v>2148</v>
      </c>
      <c r="F424" s="23">
        <v>1</v>
      </c>
      <c r="G424" s="28">
        <f t="shared" si="6"/>
        <v>2.3366313961683781E-4</v>
      </c>
      <c r="H424" s="32"/>
    </row>
    <row r="425" spans="2:8" x14ac:dyDescent="0.35">
      <c r="B425">
        <v>421</v>
      </c>
      <c r="C425" s="9" t="s">
        <v>888</v>
      </c>
      <c r="D425" s="21">
        <v>31106530</v>
      </c>
      <c r="E425" t="s">
        <v>889</v>
      </c>
      <c r="F425" s="23">
        <v>8</v>
      </c>
      <c r="G425" s="28">
        <f t="shared" si="6"/>
        <v>2.3342827452143913E-4</v>
      </c>
      <c r="H425" s="32"/>
    </row>
    <row r="426" spans="2:8" x14ac:dyDescent="0.35">
      <c r="B426">
        <v>422</v>
      </c>
      <c r="C426" s="9" t="s">
        <v>1622</v>
      </c>
      <c r="D426" s="21">
        <v>30575126.149999999</v>
      </c>
      <c r="E426" t="s">
        <v>1906</v>
      </c>
      <c r="F426" s="23">
        <v>3</v>
      </c>
      <c r="G426" s="28">
        <f t="shared" si="6"/>
        <v>2.2944053677699931E-4</v>
      </c>
      <c r="H426" s="32"/>
    </row>
    <row r="427" spans="2:8" x14ac:dyDescent="0.35">
      <c r="B427">
        <v>423</v>
      </c>
      <c r="C427" s="9" t="s">
        <v>674</v>
      </c>
      <c r="D427" s="21">
        <v>30170261.399999999</v>
      </c>
      <c r="E427" t="s">
        <v>675</v>
      </c>
      <c r="F427" s="23">
        <v>9</v>
      </c>
      <c r="G427" s="28">
        <f t="shared" si="6"/>
        <v>2.2640236826360183E-4</v>
      </c>
      <c r="H427" s="32"/>
    </row>
    <row r="428" spans="2:8" x14ac:dyDescent="0.35">
      <c r="B428">
        <v>424</v>
      </c>
      <c r="C428" s="9" t="s">
        <v>562</v>
      </c>
      <c r="D428" s="21">
        <v>30000000</v>
      </c>
      <c r="E428" t="s">
        <v>563</v>
      </c>
      <c r="F428" s="23">
        <v>1</v>
      </c>
      <c r="G428" s="28">
        <f t="shared" si="6"/>
        <v>2.2512470004346915E-4</v>
      </c>
      <c r="H428" s="32"/>
    </row>
    <row r="429" spans="2:8" x14ac:dyDescent="0.35">
      <c r="B429">
        <v>425</v>
      </c>
      <c r="C429" s="9" t="s">
        <v>2001</v>
      </c>
      <c r="D429" s="21">
        <v>29926600</v>
      </c>
      <c r="E429" t="s">
        <v>2132</v>
      </c>
      <c r="F429" s="23">
        <v>1</v>
      </c>
      <c r="G429" s="28">
        <f t="shared" si="6"/>
        <v>2.2457389494402944E-4</v>
      </c>
      <c r="H429" s="32"/>
    </row>
    <row r="430" spans="2:8" x14ac:dyDescent="0.35">
      <c r="B430">
        <v>426</v>
      </c>
      <c r="C430" s="9" t="s">
        <v>559</v>
      </c>
      <c r="D430" s="21">
        <v>29922666</v>
      </c>
      <c r="E430" t="s">
        <v>560</v>
      </c>
      <c r="F430" s="23">
        <v>2</v>
      </c>
      <c r="G430" s="28">
        <f t="shared" si="6"/>
        <v>2.2454437359169707E-4</v>
      </c>
      <c r="H430" s="32"/>
    </row>
    <row r="431" spans="2:8" x14ac:dyDescent="0.35">
      <c r="B431">
        <v>427</v>
      </c>
      <c r="C431" s="9" t="s">
        <v>580</v>
      </c>
      <c r="D431" s="21">
        <v>29629194.5</v>
      </c>
      <c r="E431" t="s">
        <v>581</v>
      </c>
      <c r="F431" s="23">
        <v>5</v>
      </c>
      <c r="G431" s="28">
        <f t="shared" si="6"/>
        <v>2.2234211747807018E-4</v>
      </c>
      <c r="H431" s="32"/>
    </row>
    <row r="432" spans="2:8" x14ac:dyDescent="0.35">
      <c r="B432">
        <v>428</v>
      </c>
      <c r="C432" s="9" t="s">
        <v>769</v>
      </c>
      <c r="D432" s="21">
        <v>29607170.300000001</v>
      </c>
      <c r="E432" t="s">
        <v>770</v>
      </c>
      <c r="F432" s="23">
        <v>13</v>
      </c>
      <c r="G432" s="28">
        <f t="shared" si="6"/>
        <v>2.2217684443078027E-4</v>
      </c>
      <c r="H432" s="32"/>
    </row>
    <row r="433" spans="2:8" x14ac:dyDescent="0.35">
      <c r="B433">
        <v>429</v>
      </c>
      <c r="C433" s="9" t="s">
        <v>588</v>
      </c>
      <c r="D433" s="21">
        <v>29436103.370000001</v>
      </c>
      <c r="E433" t="s">
        <v>589</v>
      </c>
      <c r="F433" s="23">
        <v>2</v>
      </c>
      <c r="G433" s="28">
        <f t="shared" si="6"/>
        <v>2.2089313138732672E-4</v>
      </c>
      <c r="H433" s="32"/>
    </row>
    <row r="434" spans="2:8" x14ac:dyDescent="0.35">
      <c r="B434">
        <v>430</v>
      </c>
      <c r="C434" s="9" t="s">
        <v>846</v>
      </c>
      <c r="D434" s="21">
        <v>29225781.670000002</v>
      </c>
      <c r="E434" t="s">
        <v>2046</v>
      </c>
      <c r="F434" s="23">
        <v>7</v>
      </c>
      <c r="G434" s="28">
        <f t="shared" si="6"/>
        <v>2.193148443998223E-4</v>
      </c>
      <c r="H434" s="32"/>
    </row>
    <row r="435" spans="2:8" x14ac:dyDescent="0.35">
      <c r="B435">
        <v>431</v>
      </c>
      <c r="C435" s="9" t="s">
        <v>582</v>
      </c>
      <c r="D435" s="21">
        <v>29005307.32</v>
      </c>
      <c r="E435" t="s">
        <v>583</v>
      </c>
      <c r="F435" s="23">
        <v>6</v>
      </c>
      <c r="G435" s="28">
        <f t="shared" si="6"/>
        <v>2.1766037033612133E-4</v>
      </c>
      <c r="H435" s="32"/>
    </row>
    <row r="436" spans="2:8" x14ac:dyDescent="0.35">
      <c r="B436">
        <v>432</v>
      </c>
      <c r="C436" s="9" t="s">
        <v>620</v>
      </c>
      <c r="D436" s="21">
        <v>29001622.399999999</v>
      </c>
      <c r="E436" t="s">
        <v>621</v>
      </c>
      <c r="F436" s="23">
        <v>5</v>
      </c>
      <c r="G436" s="28">
        <f t="shared" si="6"/>
        <v>2.1763271811913183E-4</v>
      </c>
      <c r="H436" s="32"/>
    </row>
    <row r="437" spans="2:8" x14ac:dyDescent="0.35">
      <c r="B437">
        <v>433</v>
      </c>
      <c r="C437" s="9" t="s">
        <v>570</v>
      </c>
      <c r="D437" s="21">
        <v>28511845</v>
      </c>
      <c r="E437" t="s">
        <v>571</v>
      </c>
      <c r="F437" s="23">
        <v>3</v>
      </c>
      <c r="G437" s="28">
        <f t="shared" si="6"/>
        <v>2.1395735177702951E-4</v>
      </c>
      <c r="H437" s="32"/>
    </row>
    <row r="438" spans="2:8" x14ac:dyDescent="0.35">
      <c r="B438">
        <v>434</v>
      </c>
      <c r="C438" s="9" t="s">
        <v>600</v>
      </c>
      <c r="D438" s="21">
        <v>28467880.66</v>
      </c>
      <c r="E438" t="s">
        <v>601</v>
      </c>
      <c r="F438" s="23">
        <v>7</v>
      </c>
      <c r="G438" s="28">
        <f t="shared" si="6"/>
        <v>2.1362743648185921E-4</v>
      </c>
      <c r="H438" s="32"/>
    </row>
    <row r="439" spans="2:8" x14ac:dyDescent="0.35">
      <c r="B439">
        <v>435</v>
      </c>
      <c r="C439" s="9" t="s">
        <v>578</v>
      </c>
      <c r="D439" s="21">
        <v>28333333</v>
      </c>
      <c r="E439" t="s">
        <v>579</v>
      </c>
      <c r="F439" s="23">
        <v>1</v>
      </c>
      <c r="G439" s="28">
        <f t="shared" si="6"/>
        <v>2.1261776976189085E-4</v>
      </c>
      <c r="H439" s="32"/>
    </row>
    <row r="440" spans="2:8" x14ac:dyDescent="0.35">
      <c r="B440">
        <v>436</v>
      </c>
      <c r="C440" s="9" t="s">
        <v>584</v>
      </c>
      <c r="D440" s="21">
        <v>28283333.300000001</v>
      </c>
      <c r="E440" t="s">
        <v>585</v>
      </c>
      <c r="F440" s="23">
        <v>1</v>
      </c>
      <c r="G440" s="28">
        <f t="shared" si="6"/>
        <v>2.1224256417973208E-4</v>
      </c>
      <c r="H440" s="32"/>
    </row>
    <row r="441" spans="2:8" x14ac:dyDescent="0.35">
      <c r="B441">
        <v>437</v>
      </c>
      <c r="C441" s="9" t="s">
        <v>598</v>
      </c>
      <c r="D441" s="21">
        <v>28249949</v>
      </c>
      <c r="E441" t="s">
        <v>599</v>
      </c>
      <c r="F441" s="23">
        <v>2</v>
      </c>
      <c r="G441" s="28">
        <f t="shared" si="6"/>
        <v>2.1199204316227669E-4</v>
      </c>
      <c r="H441" s="32"/>
    </row>
    <row r="442" spans="2:8" x14ac:dyDescent="0.35">
      <c r="B442">
        <v>438</v>
      </c>
      <c r="C442" s="9" t="s">
        <v>1721</v>
      </c>
      <c r="D442" s="21">
        <v>28147045.640000001</v>
      </c>
      <c r="E442" t="s">
        <v>1936</v>
      </c>
      <c r="F442" s="23">
        <v>3</v>
      </c>
      <c r="G442" s="28">
        <f t="shared" si="6"/>
        <v>2.1121984022716119E-4</v>
      </c>
      <c r="H442" s="32"/>
    </row>
    <row r="443" spans="2:8" x14ac:dyDescent="0.35">
      <c r="B443">
        <v>439</v>
      </c>
      <c r="C443" s="9" t="s">
        <v>696</v>
      </c>
      <c r="D443" s="21">
        <v>27973618.329999998</v>
      </c>
      <c r="E443" t="s">
        <v>697</v>
      </c>
      <c r="F443" s="23">
        <v>14</v>
      </c>
      <c r="G443" s="28">
        <f t="shared" si="6"/>
        <v>2.0991841452239131E-4</v>
      </c>
      <c r="H443" s="32"/>
    </row>
    <row r="444" spans="2:8" x14ac:dyDescent="0.35">
      <c r="B444">
        <v>440</v>
      </c>
      <c r="C444" s="9" t="s">
        <v>658</v>
      </c>
      <c r="D444" s="21">
        <v>27865728</v>
      </c>
      <c r="E444" t="s">
        <v>659</v>
      </c>
      <c r="F444" s="23">
        <v>6</v>
      </c>
      <c r="G444" s="28">
        <f t="shared" si="6"/>
        <v>2.0910878858309664E-4</v>
      </c>
      <c r="H444" s="32"/>
    </row>
    <row r="445" spans="2:8" x14ac:dyDescent="0.35">
      <c r="B445">
        <v>441</v>
      </c>
      <c r="C445" s="9" t="s">
        <v>596</v>
      </c>
      <c r="D445" s="21">
        <v>27696513</v>
      </c>
      <c r="E445" t="s">
        <v>597</v>
      </c>
      <c r="F445" s="23">
        <v>2</v>
      </c>
      <c r="G445" s="28">
        <f t="shared" si="6"/>
        <v>2.0783897271250146E-4</v>
      </c>
      <c r="H445" s="32"/>
    </row>
    <row r="446" spans="2:8" x14ac:dyDescent="0.35">
      <c r="B446">
        <v>442</v>
      </c>
      <c r="C446" s="9" t="s">
        <v>634</v>
      </c>
      <c r="D446" s="21">
        <v>27663929.66</v>
      </c>
      <c r="E446" t="s">
        <v>635</v>
      </c>
      <c r="F446" s="23">
        <v>4</v>
      </c>
      <c r="G446" s="28">
        <f t="shared" si="6"/>
        <v>2.0759446222437097E-4</v>
      </c>
      <c r="H446" s="32"/>
    </row>
    <row r="447" spans="2:8" x14ac:dyDescent="0.35">
      <c r="B447">
        <v>443</v>
      </c>
      <c r="C447" s="9" t="s">
        <v>1524</v>
      </c>
      <c r="D447" s="21">
        <v>27617237</v>
      </c>
      <c r="E447" t="s">
        <v>1525</v>
      </c>
      <c r="F447" s="23">
        <v>2</v>
      </c>
      <c r="G447" s="28">
        <f t="shared" si="6"/>
        <v>2.0724407318847992E-4</v>
      </c>
      <c r="H447" s="32"/>
    </row>
    <row r="448" spans="2:8" x14ac:dyDescent="0.35">
      <c r="B448">
        <v>444</v>
      </c>
      <c r="C448" s="9" t="s">
        <v>687</v>
      </c>
      <c r="D448" s="21">
        <v>27540805</v>
      </c>
      <c r="E448" t="s">
        <v>688</v>
      </c>
      <c r="F448" s="23">
        <v>3</v>
      </c>
      <c r="G448" s="28">
        <f t="shared" si="6"/>
        <v>2.0667051548602249E-4</v>
      </c>
      <c r="H448" s="32"/>
    </row>
    <row r="449" spans="2:8" x14ac:dyDescent="0.35">
      <c r="B449">
        <v>445</v>
      </c>
      <c r="C449" s="9" t="s">
        <v>2018</v>
      </c>
      <c r="D449" s="21">
        <v>27427512</v>
      </c>
      <c r="E449" t="s">
        <v>2163</v>
      </c>
      <c r="F449" s="23">
        <v>1</v>
      </c>
      <c r="G449" s="28">
        <f t="shared" si="6"/>
        <v>2.0582034706462168E-4</v>
      </c>
      <c r="H449" s="32"/>
    </row>
    <row r="450" spans="2:8" x14ac:dyDescent="0.35">
      <c r="B450">
        <v>446</v>
      </c>
      <c r="C450" s="9" t="s">
        <v>1056</v>
      </c>
      <c r="D450" s="21">
        <v>27283566.579999998</v>
      </c>
      <c r="E450" t="s">
        <v>2066</v>
      </c>
      <c r="F450" s="23">
        <v>9</v>
      </c>
      <c r="G450" s="28">
        <f t="shared" si="6"/>
        <v>2.0474015808128395E-4</v>
      </c>
      <c r="H450" s="32"/>
    </row>
    <row r="451" spans="2:8" x14ac:dyDescent="0.35">
      <c r="B451">
        <v>447</v>
      </c>
      <c r="C451" s="9" t="s">
        <v>602</v>
      </c>
      <c r="D451" s="21">
        <v>27104221.329999998</v>
      </c>
      <c r="E451" t="s">
        <v>603</v>
      </c>
      <c r="F451" s="23">
        <v>3</v>
      </c>
      <c r="G451" s="28">
        <f t="shared" si="6"/>
        <v>2.0339432322760158E-4</v>
      </c>
      <c r="H451" s="32"/>
    </row>
    <row r="452" spans="2:8" x14ac:dyDescent="0.35">
      <c r="B452">
        <v>448</v>
      </c>
      <c r="C452" s="9" t="s">
        <v>664</v>
      </c>
      <c r="D452" s="21">
        <v>27076216</v>
      </c>
      <c r="E452" t="s">
        <v>665</v>
      </c>
      <c r="F452" s="23">
        <v>5</v>
      </c>
      <c r="G452" s="28">
        <f t="shared" si="6"/>
        <v>2.0318416684373932E-4</v>
      </c>
      <c r="H452" s="32"/>
    </row>
    <row r="453" spans="2:8" x14ac:dyDescent="0.35">
      <c r="B453">
        <v>449</v>
      </c>
      <c r="C453" s="9" t="s">
        <v>681</v>
      </c>
      <c r="D453" s="21">
        <v>26696590</v>
      </c>
      <c r="E453" t="s">
        <v>682</v>
      </c>
      <c r="F453" s="23">
        <v>4</v>
      </c>
      <c r="G453" s="28">
        <f t="shared" ref="G453:G516" si="7">D453/SUM($D$5:$D$1042)</f>
        <v>2.0033539386444927E-4</v>
      </c>
      <c r="H453" s="32"/>
    </row>
    <row r="454" spans="2:8" x14ac:dyDescent="0.35">
      <c r="B454">
        <v>450</v>
      </c>
      <c r="C454" s="9" t="s">
        <v>1968</v>
      </c>
      <c r="D454" s="21">
        <v>26277030</v>
      </c>
      <c r="E454" t="s">
        <v>2076</v>
      </c>
      <c r="F454" s="23">
        <v>2</v>
      </c>
      <c r="G454" s="28">
        <f t="shared" si="7"/>
        <v>1.9718694989277467E-4</v>
      </c>
      <c r="H454" s="32"/>
    </row>
    <row r="455" spans="2:8" x14ac:dyDescent="0.35">
      <c r="B455">
        <v>451</v>
      </c>
      <c r="C455" s="9" t="s">
        <v>1166</v>
      </c>
      <c r="D455" s="21">
        <v>26105971.640000001</v>
      </c>
      <c r="E455" t="s">
        <v>1167</v>
      </c>
      <c r="F455" s="23">
        <v>6</v>
      </c>
      <c r="G455" s="28">
        <f t="shared" si="7"/>
        <v>1.9590330115994376E-4</v>
      </c>
      <c r="H455" s="32"/>
    </row>
    <row r="456" spans="2:8" x14ac:dyDescent="0.35">
      <c r="B456">
        <v>452</v>
      </c>
      <c r="C456" s="9" t="s">
        <v>656</v>
      </c>
      <c r="D456" s="21">
        <v>26034329</v>
      </c>
      <c r="E456" t="s">
        <v>657</v>
      </c>
      <c r="F456" s="23">
        <v>4</v>
      </c>
      <c r="G456" s="28">
        <f t="shared" si="7"/>
        <v>1.9536568356526632E-4</v>
      </c>
      <c r="H456" s="32"/>
    </row>
    <row r="457" spans="2:8" x14ac:dyDescent="0.35">
      <c r="B457">
        <v>453</v>
      </c>
      <c r="C457" s="9" t="s">
        <v>900</v>
      </c>
      <c r="D457" s="21">
        <v>25709593</v>
      </c>
      <c r="E457" t="s">
        <v>901</v>
      </c>
      <c r="F457" s="23">
        <v>7</v>
      </c>
      <c r="G457" s="28">
        <f t="shared" si="7"/>
        <v>1.9292881374548913E-4</v>
      </c>
      <c r="H457" s="32"/>
    </row>
    <row r="458" spans="2:8" x14ac:dyDescent="0.35">
      <c r="B458">
        <v>454</v>
      </c>
      <c r="C458" s="9" t="s">
        <v>1015</v>
      </c>
      <c r="D458" s="21">
        <v>25583326</v>
      </c>
      <c r="E458" t="s">
        <v>1016</v>
      </c>
      <c r="F458" s="23">
        <v>4</v>
      </c>
      <c r="G458" s="28">
        <f t="shared" si="7"/>
        <v>1.9198128639547616E-4</v>
      </c>
      <c r="H458" s="32"/>
    </row>
    <row r="459" spans="2:8" x14ac:dyDescent="0.35">
      <c r="B459">
        <v>455</v>
      </c>
      <c r="C459" s="9" t="s">
        <v>1907</v>
      </c>
      <c r="D459" s="21">
        <v>25465690</v>
      </c>
      <c r="E459" t="s">
        <v>1908</v>
      </c>
      <c r="F459" s="23">
        <v>1</v>
      </c>
      <c r="G459" s="28">
        <f t="shared" si="7"/>
        <v>1.9109852742166573E-4</v>
      </c>
      <c r="H459" s="32"/>
    </row>
    <row r="460" spans="2:8" x14ac:dyDescent="0.35">
      <c r="B460">
        <v>456</v>
      </c>
      <c r="C460" s="9" t="s">
        <v>1986</v>
      </c>
      <c r="D460" s="21">
        <v>25358313</v>
      </c>
      <c r="E460" t="s">
        <v>2106</v>
      </c>
      <c r="F460" s="23">
        <v>1</v>
      </c>
      <c r="G460" s="28">
        <f t="shared" si="7"/>
        <v>1.9029275359111348E-4</v>
      </c>
      <c r="H460" s="32"/>
    </row>
    <row r="461" spans="2:8" x14ac:dyDescent="0.35">
      <c r="B461">
        <v>457</v>
      </c>
      <c r="C461" s="9" t="s">
        <v>614</v>
      </c>
      <c r="D461" s="21">
        <v>25065155</v>
      </c>
      <c r="E461" t="s">
        <v>615</v>
      </c>
      <c r="F461" s="23">
        <v>1</v>
      </c>
      <c r="G461" s="28">
        <f t="shared" si="7"/>
        <v>1.8809285003060203E-4</v>
      </c>
      <c r="H461" s="32"/>
    </row>
    <row r="462" spans="2:8" x14ac:dyDescent="0.35">
      <c r="B462">
        <v>458</v>
      </c>
      <c r="C462" s="9" t="s">
        <v>606</v>
      </c>
      <c r="D462" s="21">
        <v>24999965.609999999</v>
      </c>
      <c r="E462" t="s">
        <v>607</v>
      </c>
      <c r="F462" s="23">
        <v>1</v>
      </c>
      <c r="G462" s="28">
        <f t="shared" si="7"/>
        <v>1.8760365863494313E-4</v>
      </c>
      <c r="H462" s="32"/>
    </row>
    <row r="463" spans="2:8" x14ac:dyDescent="0.35">
      <c r="B463">
        <v>459</v>
      </c>
      <c r="C463" s="9" t="s">
        <v>618</v>
      </c>
      <c r="D463" s="21">
        <v>24994998</v>
      </c>
      <c r="E463" t="s">
        <v>619</v>
      </c>
      <c r="F463" s="23">
        <v>1</v>
      </c>
      <c r="G463" s="28">
        <f t="shared" si="7"/>
        <v>1.8756638091123703E-4</v>
      </c>
      <c r="H463" s="32"/>
    </row>
    <row r="464" spans="2:8" x14ac:dyDescent="0.35">
      <c r="B464">
        <v>460</v>
      </c>
      <c r="C464" s="9">
        <v>811183079</v>
      </c>
      <c r="D464" s="21">
        <v>24766843</v>
      </c>
      <c r="E464" t="s">
        <v>641</v>
      </c>
      <c r="F464" s="23">
        <v>3</v>
      </c>
      <c r="G464" s="28">
        <f t="shared" si="7"/>
        <v>1.8585427004662311E-4</v>
      </c>
      <c r="H464" s="32" t="s">
        <v>2218</v>
      </c>
    </row>
    <row r="465" spans="2:8" x14ac:dyDescent="0.35">
      <c r="B465">
        <v>461</v>
      </c>
      <c r="C465" s="9" t="s">
        <v>660</v>
      </c>
      <c r="D465" s="21">
        <v>24662101.190000001</v>
      </c>
      <c r="E465" t="s">
        <v>661</v>
      </c>
      <c r="F465" s="23">
        <v>2</v>
      </c>
      <c r="G465" s="28">
        <f t="shared" si="7"/>
        <v>1.8506827109468111E-4</v>
      </c>
      <c r="H465" s="32"/>
    </row>
    <row r="466" spans="2:8" x14ac:dyDescent="0.35">
      <c r="B466">
        <v>462</v>
      </c>
      <c r="C466" s="9" t="s">
        <v>644</v>
      </c>
      <c r="D466" s="21">
        <v>24604253.5</v>
      </c>
      <c r="E466" t="s">
        <v>645</v>
      </c>
      <c r="F466" s="23">
        <v>5</v>
      </c>
      <c r="G466" s="28">
        <f t="shared" si="7"/>
        <v>1.8463417296603254E-4</v>
      </c>
      <c r="H466" s="32"/>
    </row>
    <row r="467" spans="2:8" x14ac:dyDescent="0.35">
      <c r="B467">
        <v>463</v>
      </c>
      <c r="C467" s="9" t="s">
        <v>650</v>
      </c>
      <c r="D467" s="21">
        <v>24549211</v>
      </c>
      <c r="E467" t="s">
        <v>651</v>
      </c>
      <c r="F467" s="23">
        <v>4</v>
      </c>
      <c r="G467" s="28">
        <f t="shared" si="7"/>
        <v>1.8422112542262778E-4</v>
      </c>
      <c r="H467" s="32"/>
    </row>
    <row r="468" spans="2:8" x14ac:dyDescent="0.35">
      <c r="B468">
        <v>464</v>
      </c>
      <c r="C468" s="9" t="s">
        <v>1404</v>
      </c>
      <c r="D468" s="21">
        <v>24539863</v>
      </c>
      <c r="E468" t="s">
        <v>1405</v>
      </c>
      <c r="F468" s="23">
        <v>5</v>
      </c>
      <c r="G468" s="28">
        <f t="shared" si="7"/>
        <v>1.8415097656609422E-4</v>
      </c>
      <c r="H468" s="32"/>
    </row>
    <row r="469" spans="2:8" x14ac:dyDescent="0.35">
      <c r="B469">
        <v>465</v>
      </c>
      <c r="C469" s="9" t="s">
        <v>1489</v>
      </c>
      <c r="D469" s="21">
        <v>24367134.84</v>
      </c>
      <c r="E469" t="s">
        <v>1490</v>
      </c>
      <c r="F469" s="23">
        <v>4</v>
      </c>
      <c r="G469" s="28">
        <f t="shared" si="7"/>
        <v>1.8285479739245887E-4</v>
      </c>
      <c r="H469" s="32"/>
    </row>
    <row r="470" spans="2:8" x14ac:dyDescent="0.35">
      <c r="B470">
        <v>466</v>
      </c>
      <c r="C470" s="9" t="s">
        <v>642</v>
      </c>
      <c r="D470" s="21">
        <v>24200000</v>
      </c>
      <c r="E470" t="s">
        <v>643</v>
      </c>
      <c r="F470" s="23">
        <v>1</v>
      </c>
      <c r="G470" s="28">
        <f t="shared" si="7"/>
        <v>1.8160059136839845E-4</v>
      </c>
      <c r="H470" s="32"/>
    </row>
    <row r="471" spans="2:8" x14ac:dyDescent="0.35">
      <c r="B471">
        <v>467</v>
      </c>
      <c r="C471" s="9" t="s">
        <v>662</v>
      </c>
      <c r="D471" s="21">
        <v>24098515.09</v>
      </c>
      <c r="E471" t="s">
        <v>663</v>
      </c>
      <c r="F471" s="23">
        <v>5</v>
      </c>
      <c r="G471" s="28">
        <f t="shared" si="7"/>
        <v>1.8083903270430882E-4</v>
      </c>
      <c r="H471" s="32"/>
    </row>
    <row r="472" spans="2:8" x14ac:dyDescent="0.35">
      <c r="B472">
        <v>468</v>
      </c>
      <c r="C472" s="9" t="s">
        <v>629</v>
      </c>
      <c r="D472" s="21">
        <v>24054166</v>
      </c>
      <c r="E472" t="s">
        <v>630</v>
      </c>
      <c r="F472" s="23">
        <v>2</v>
      </c>
      <c r="G472" s="28">
        <f t="shared" si="7"/>
        <v>1.8050623018486047E-4</v>
      </c>
      <c r="H472" s="32"/>
    </row>
    <row r="473" spans="2:8" x14ac:dyDescent="0.35">
      <c r="B473">
        <v>469</v>
      </c>
      <c r="C473" s="9" t="s">
        <v>625</v>
      </c>
      <c r="D473" s="21">
        <v>23920000</v>
      </c>
      <c r="E473" t="s">
        <v>626</v>
      </c>
      <c r="F473" s="23">
        <v>1</v>
      </c>
      <c r="G473" s="28">
        <f t="shared" si="7"/>
        <v>1.7949942750132607E-4</v>
      </c>
      <c r="H473" s="32"/>
    </row>
    <row r="474" spans="2:8" x14ac:dyDescent="0.35">
      <c r="B474">
        <v>470</v>
      </c>
      <c r="C474" s="9" t="s">
        <v>702</v>
      </c>
      <c r="D474" s="21">
        <v>23874995</v>
      </c>
      <c r="E474" t="s">
        <v>703</v>
      </c>
      <c r="F474" s="23">
        <v>5</v>
      </c>
      <c r="G474" s="28">
        <f t="shared" si="7"/>
        <v>1.7916170293047753E-4</v>
      </c>
      <c r="H474" s="32"/>
    </row>
    <row r="475" spans="2:8" x14ac:dyDescent="0.35">
      <c r="B475">
        <v>471</v>
      </c>
      <c r="C475" s="9" t="s">
        <v>636</v>
      </c>
      <c r="D475" s="21">
        <v>23500000</v>
      </c>
      <c r="E475" t="s">
        <v>637</v>
      </c>
      <c r="F475" s="23">
        <v>2</v>
      </c>
      <c r="G475" s="28">
        <f t="shared" si="7"/>
        <v>1.7634768170071751E-4</v>
      </c>
      <c r="H475" s="32"/>
    </row>
    <row r="476" spans="2:8" x14ac:dyDescent="0.35">
      <c r="B476">
        <v>472</v>
      </c>
      <c r="C476" s="9" t="s">
        <v>677</v>
      </c>
      <c r="D476" s="21">
        <v>23374926</v>
      </c>
      <c r="E476" t="s">
        <v>678</v>
      </c>
      <c r="F476" s="23">
        <v>7</v>
      </c>
      <c r="G476" s="28">
        <f t="shared" si="7"/>
        <v>1.7540910680960959E-4</v>
      </c>
      <c r="H476" s="32"/>
    </row>
    <row r="477" spans="2:8" x14ac:dyDescent="0.35">
      <c r="B477">
        <v>473</v>
      </c>
      <c r="C477" s="9" t="s">
        <v>646</v>
      </c>
      <c r="D477" s="21">
        <v>23284332</v>
      </c>
      <c r="E477" t="s">
        <v>647</v>
      </c>
      <c r="F477" s="23">
        <v>3</v>
      </c>
      <c r="G477" s="28">
        <f t="shared" si="7"/>
        <v>1.7472927524041833E-4</v>
      </c>
      <c r="H477" s="32"/>
    </row>
    <row r="478" spans="2:8" x14ac:dyDescent="0.35">
      <c r="B478">
        <v>474</v>
      </c>
      <c r="C478" s="9" t="s">
        <v>638</v>
      </c>
      <c r="D478" s="21">
        <v>23199199</v>
      </c>
      <c r="E478" t="s">
        <v>639</v>
      </c>
      <c r="F478" s="23">
        <v>1</v>
      </c>
      <c r="G478" s="28">
        <f t="shared" si="7"/>
        <v>1.7409042387079164E-4</v>
      </c>
      <c r="H478" s="32"/>
    </row>
    <row r="479" spans="2:8" x14ac:dyDescent="0.35">
      <c r="B479">
        <v>475</v>
      </c>
      <c r="C479" s="9" t="s">
        <v>716</v>
      </c>
      <c r="D479" s="21">
        <v>23154489</v>
      </c>
      <c r="E479" t="s">
        <v>717</v>
      </c>
      <c r="F479" s="23">
        <v>5</v>
      </c>
      <c r="G479" s="28">
        <f t="shared" si="7"/>
        <v>1.7375491302616019E-4</v>
      </c>
      <c r="H479" s="32"/>
    </row>
    <row r="480" spans="2:8" x14ac:dyDescent="0.35">
      <c r="B480">
        <v>476</v>
      </c>
      <c r="C480" s="9" t="s">
        <v>652</v>
      </c>
      <c r="D480" s="21">
        <v>23000000</v>
      </c>
      <c r="E480" t="s">
        <v>653</v>
      </c>
      <c r="F480" s="23">
        <v>2</v>
      </c>
      <c r="G480" s="28">
        <f t="shared" si="7"/>
        <v>1.7259560336665966E-4</v>
      </c>
      <c r="H480" s="32"/>
    </row>
    <row r="481" spans="2:8" x14ac:dyDescent="0.35">
      <c r="B481">
        <v>477</v>
      </c>
      <c r="C481" s="9" t="s">
        <v>1300</v>
      </c>
      <c r="D481" s="21">
        <v>22914010.109999999</v>
      </c>
      <c r="E481" t="s">
        <v>1301</v>
      </c>
      <c r="F481" s="23">
        <v>5</v>
      </c>
      <c r="G481" s="28">
        <f t="shared" si="7"/>
        <v>1.7195032176022565E-4</v>
      </c>
      <c r="H481" s="32"/>
    </row>
    <row r="482" spans="2:8" x14ac:dyDescent="0.35">
      <c r="B482">
        <v>478</v>
      </c>
      <c r="C482" s="9" t="s">
        <v>915</v>
      </c>
      <c r="D482" s="21">
        <v>22857296</v>
      </c>
      <c r="E482" t="s">
        <v>916</v>
      </c>
      <c r="F482" s="23">
        <v>6</v>
      </c>
      <c r="G482" s="28">
        <f t="shared" si="7"/>
        <v>1.715247301934929E-4</v>
      </c>
      <c r="H482" s="32"/>
    </row>
    <row r="483" spans="2:8" x14ac:dyDescent="0.35">
      <c r="B483">
        <v>479</v>
      </c>
      <c r="C483" s="9" t="s">
        <v>1168</v>
      </c>
      <c r="D483" s="21">
        <v>22464821.5</v>
      </c>
      <c r="E483" t="s">
        <v>1169</v>
      </c>
      <c r="F483" s="23">
        <v>6</v>
      </c>
      <c r="G483" s="28">
        <f t="shared" si="7"/>
        <v>1.6857954005725255E-4</v>
      </c>
      <c r="H483" s="32"/>
    </row>
    <row r="484" spans="2:8" x14ac:dyDescent="0.35">
      <c r="B484">
        <v>480</v>
      </c>
      <c r="C484" s="9" t="s">
        <v>718</v>
      </c>
      <c r="D484" s="21">
        <v>22326397</v>
      </c>
      <c r="E484" t="s">
        <v>719</v>
      </c>
      <c r="F484" s="23">
        <v>5</v>
      </c>
      <c r="G484" s="28">
        <f t="shared" si="7"/>
        <v>1.6754078092254696E-4</v>
      </c>
      <c r="H484" s="32"/>
    </row>
    <row r="485" spans="2:8" x14ac:dyDescent="0.35">
      <c r="B485">
        <v>481</v>
      </c>
      <c r="C485" s="9" t="s">
        <v>746</v>
      </c>
      <c r="D485" s="21">
        <v>22128341</v>
      </c>
      <c r="E485" t="s">
        <v>747</v>
      </c>
      <c r="F485" s="23">
        <v>3</v>
      </c>
      <c r="G485" s="28">
        <f t="shared" si="7"/>
        <v>1.6605453766948666E-4</v>
      </c>
      <c r="H485" s="32"/>
    </row>
    <row r="486" spans="2:8" x14ac:dyDescent="0.35">
      <c r="B486">
        <v>482</v>
      </c>
      <c r="C486" s="9" t="s">
        <v>692</v>
      </c>
      <c r="D486" s="21">
        <v>22080000</v>
      </c>
      <c r="E486" t="s">
        <v>693</v>
      </c>
      <c r="F486" s="23">
        <v>3</v>
      </c>
      <c r="G486" s="28">
        <f t="shared" si="7"/>
        <v>1.6569177923199329E-4</v>
      </c>
      <c r="H486" s="32"/>
    </row>
    <row r="487" spans="2:8" x14ac:dyDescent="0.35">
      <c r="B487">
        <v>483</v>
      </c>
      <c r="C487" s="9" t="s">
        <v>698</v>
      </c>
      <c r="D487" s="21">
        <v>22066666</v>
      </c>
      <c r="E487" t="s">
        <v>699</v>
      </c>
      <c r="F487" s="23">
        <v>2</v>
      </c>
      <c r="G487" s="28">
        <f t="shared" si="7"/>
        <v>1.6559171880698063E-4</v>
      </c>
      <c r="H487" s="32"/>
    </row>
    <row r="488" spans="2:8" x14ac:dyDescent="0.35">
      <c r="B488">
        <v>484</v>
      </c>
      <c r="C488" s="9" t="s">
        <v>1724</v>
      </c>
      <c r="D488" s="21">
        <v>21738937.329999998</v>
      </c>
      <c r="E488" t="s">
        <v>2192</v>
      </c>
      <c r="F488" s="23">
        <v>3</v>
      </c>
      <c r="G488" s="28">
        <f t="shared" si="7"/>
        <v>1.6313239152266745E-4</v>
      </c>
      <c r="H488" s="32"/>
    </row>
    <row r="489" spans="2:8" x14ac:dyDescent="0.35">
      <c r="B489">
        <v>485</v>
      </c>
      <c r="C489" s="9" t="s">
        <v>989</v>
      </c>
      <c r="D489" s="21">
        <v>21711905</v>
      </c>
      <c r="E489" t="s">
        <v>990</v>
      </c>
      <c r="F489" s="23">
        <v>9</v>
      </c>
      <c r="G489" s="28">
        <f t="shared" si="7"/>
        <v>1.6292953668324325E-4</v>
      </c>
      <c r="H489" s="32"/>
    </row>
    <row r="490" spans="2:8" x14ac:dyDescent="0.35">
      <c r="B490">
        <v>486</v>
      </c>
      <c r="C490" s="9" t="s">
        <v>672</v>
      </c>
      <c r="D490" s="21">
        <v>21694322.5</v>
      </c>
      <c r="E490" t="s">
        <v>673</v>
      </c>
      <c r="F490" s="23">
        <v>1</v>
      </c>
      <c r="G490" s="28">
        <f t="shared" si="7"/>
        <v>1.6279759484862612E-4</v>
      </c>
      <c r="H490" s="32"/>
    </row>
    <row r="491" spans="2:8" x14ac:dyDescent="0.35">
      <c r="B491">
        <v>487</v>
      </c>
      <c r="C491" s="9" t="s">
        <v>710</v>
      </c>
      <c r="D491" s="21">
        <v>21686557.699999999</v>
      </c>
      <c r="E491" t="s">
        <v>711</v>
      </c>
      <c r="F491" s="23">
        <v>5</v>
      </c>
      <c r="G491" s="28">
        <f t="shared" si="7"/>
        <v>1.6273932657292952E-4</v>
      </c>
      <c r="H491" s="32"/>
    </row>
    <row r="492" spans="2:8" x14ac:dyDescent="0.35">
      <c r="B492">
        <v>488</v>
      </c>
      <c r="C492" s="9" t="s">
        <v>679</v>
      </c>
      <c r="D492" s="21">
        <v>21666333.670000002</v>
      </c>
      <c r="E492" t="s">
        <v>680</v>
      </c>
      <c r="F492" s="23">
        <v>4</v>
      </c>
      <c r="G492" s="28">
        <f t="shared" si="7"/>
        <v>1.6258756228334888E-4</v>
      </c>
      <c r="H492" s="32"/>
    </row>
    <row r="493" spans="2:8" x14ac:dyDescent="0.35">
      <c r="B493">
        <v>489</v>
      </c>
      <c r="C493" s="9" t="s">
        <v>694</v>
      </c>
      <c r="D493" s="21">
        <v>21632000</v>
      </c>
      <c r="E493" t="s">
        <v>695</v>
      </c>
      <c r="F493" s="23">
        <v>5</v>
      </c>
      <c r="G493" s="28">
        <f t="shared" si="7"/>
        <v>1.6232991704467748E-4</v>
      </c>
      <c r="H493" s="32"/>
    </row>
    <row r="494" spans="2:8" x14ac:dyDescent="0.35">
      <c r="B494">
        <v>490</v>
      </c>
      <c r="C494" s="9" t="s">
        <v>1038</v>
      </c>
      <c r="D494" s="21">
        <v>21526416</v>
      </c>
      <c r="E494" t="s">
        <v>1039</v>
      </c>
      <c r="F494" s="23">
        <v>5</v>
      </c>
      <c r="G494" s="28">
        <f t="shared" si="7"/>
        <v>1.6153759816703116E-4</v>
      </c>
      <c r="H494" s="32"/>
    </row>
    <row r="495" spans="2:8" x14ac:dyDescent="0.35">
      <c r="B495">
        <v>491</v>
      </c>
      <c r="C495" s="9" t="s">
        <v>742</v>
      </c>
      <c r="D495" s="21">
        <v>21418651</v>
      </c>
      <c r="E495" t="s">
        <v>743</v>
      </c>
      <c r="F495" s="23">
        <v>2</v>
      </c>
      <c r="G495" s="28">
        <f t="shared" si="7"/>
        <v>1.6072891272369167E-4</v>
      </c>
      <c r="H495" s="32"/>
    </row>
    <row r="496" spans="2:8" x14ac:dyDescent="0.35">
      <c r="B496">
        <v>492</v>
      </c>
      <c r="C496" s="9" t="s">
        <v>685</v>
      </c>
      <c r="D496" s="21">
        <v>21410833</v>
      </c>
      <c r="E496" t="s">
        <v>686</v>
      </c>
      <c r="F496" s="23">
        <v>2</v>
      </c>
      <c r="G496" s="28">
        <f t="shared" si="7"/>
        <v>1.6067024522686035E-4</v>
      </c>
      <c r="H496" s="32"/>
    </row>
    <row r="497" spans="2:8" x14ac:dyDescent="0.35">
      <c r="B497">
        <v>493</v>
      </c>
      <c r="C497" s="9" t="s">
        <v>787</v>
      </c>
      <c r="D497" s="21">
        <v>21316288</v>
      </c>
      <c r="E497" t="s">
        <v>788</v>
      </c>
      <c r="F497" s="23">
        <v>3</v>
      </c>
      <c r="G497" s="28">
        <f t="shared" si="7"/>
        <v>1.5996076473467335E-4</v>
      </c>
      <c r="H497" s="32"/>
    </row>
    <row r="498" spans="2:8" x14ac:dyDescent="0.35">
      <c r="B498">
        <v>494</v>
      </c>
      <c r="C498" s="9" t="s">
        <v>949</v>
      </c>
      <c r="D498" s="21">
        <v>20965615</v>
      </c>
      <c r="E498" t="s">
        <v>2188</v>
      </c>
      <c r="F498" s="23">
        <v>11</v>
      </c>
      <c r="G498" s="28">
        <f t="shared" si="7"/>
        <v>1.5732925960339523E-4</v>
      </c>
      <c r="H498" s="32"/>
    </row>
    <row r="499" spans="2:8" x14ac:dyDescent="0.35">
      <c r="B499">
        <v>495</v>
      </c>
      <c r="C499" s="9" t="s">
        <v>1969</v>
      </c>
      <c r="D499" s="21">
        <v>20950000</v>
      </c>
      <c r="E499" t="s">
        <v>2078</v>
      </c>
      <c r="F499" s="23">
        <v>1</v>
      </c>
      <c r="G499" s="28">
        <f t="shared" si="7"/>
        <v>1.5721208219702262E-4</v>
      </c>
      <c r="H499" s="32"/>
    </row>
    <row r="500" spans="2:8" x14ac:dyDescent="0.35">
      <c r="B500">
        <v>496</v>
      </c>
      <c r="C500" s="9" t="s">
        <v>1960</v>
      </c>
      <c r="D500" s="21">
        <v>20833333</v>
      </c>
      <c r="E500" t="s">
        <v>2053</v>
      </c>
      <c r="F500" s="23">
        <v>1</v>
      </c>
      <c r="G500" s="28">
        <f t="shared" si="7"/>
        <v>1.5633659475102358E-4</v>
      </c>
      <c r="H500" s="32"/>
    </row>
    <row r="501" spans="2:8" x14ac:dyDescent="0.35">
      <c r="B501">
        <v>497</v>
      </c>
      <c r="C501" s="9" t="s">
        <v>1980</v>
      </c>
      <c r="D501" s="21">
        <v>20833333</v>
      </c>
      <c r="E501" t="s">
        <v>2099</v>
      </c>
      <c r="F501" s="23">
        <v>1</v>
      </c>
      <c r="G501" s="28">
        <f t="shared" si="7"/>
        <v>1.5633659475102358E-4</v>
      </c>
      <c r="H501" s="32"/>
    </row>
    <row r="502" spans="2:8" x14ac:dyDescent="0.35">
      <c r="B502">
        <v>498</v>
      </c>
      <c r="C502" s="9" t="s">
        <v>1961</v>
      </c>
      <c r="D502" s="21">
        <v>20496163</v>
      </c>
      <c r="E502" t="s">
        <v>2054</v>
      </c>
      <c r="F502" s="23">
        <v>3</v>
      </c>
      <c r="G502" s="28">
        <f t="shared" si="7"/>
        <v>1.5380641824723501E-4</v>
      </c>
      <c r="H502" s="32"/>
    </row>
    <row r="503" spans="2:8" x14ac:dyDescent="0.35">
      <c r="B503">
        <v>499</v>
      </c>
      <c r="C503" s="9" t="s">
        <v>720</v>
      </c>
      <c r="D503" s="21">
        <v>20480715.77</v>
      </c>
      <c r="E503" t="s">
        <v>721</v>
      </c>
      <c r="F503" s="23">
        <v>3</v>
      </c>
      <c r="G503" s="28">
        <f t="shared" si="7"/>
        <v>1.5369049981322659E-4</v>
      </c>
      <c r="H503" s="32"/>
    </row>
    <row r="504" spans="2:8" x14ac:dyDescent="0.35">
      <c r="B504">
        <v>500</v>
      </c>
      <c r="C504" s="9" t="s">
        <v>700</v>
      </c>
      <c r="D504" s="21">
        <v>20441110</v>
      </c>
      <c r="E504" t="s">
        <v>701</v>
      </c>
      <c r="F504" s="23">
        <v>2</v>
      </c>
      <c r="G504" s="28">
        <f t="shared" si="7"/>
        <v>1.5339329191018525E-4</v>
      </c>
      <c r="H504" s="32"/>
    </row>
    <row r="505" spans="2:8" x14ac:dyDescent="0.35">
      <c r="B505">
        <v>501</v>
      </c>
      <c r="C505" s="9">
        <v>1461300111</v>
      </c>
      <c r="D505" s="21">
        <v>20336500</v>
      </c>
      <c r="E505" t="s">
        <v>705</v>
      </c>
      <c r="F505" s="23">
        <v>1</v>
      </c>
      <c r="G505" s="28">
        <f t="shared" si="7"/>
        <v>1.5260828208113367E-4</v>
      </c>
      <c r="H505" s="32"/>
    </row>
    <row r="506" spans="2:8" x14ac:dyDescent="0.35">
      <c r="B506">
        <v>502</v>
      </c>
      <c r="C506" s="9" t="s">
        <v>873</v>
      </c>
      <c r="D506" s="21">
        <v>20213822</v>
      </c>
      <c r="E506" t="s">
        <v>874</v>
      </c>
      <c r="F506" s="23">
        <v>6</v>
      </c>
      <c r="G506" s="28">
        <f t="shared" si="7"/>
        <v>1.5168768714940258E-4</v>
      </c>
      <c r="H506" s="32"/>
    </row>
    <row r="507" spans="2:8" x14ac:dyDescent="0.35">
      <c r="B507">
        <v>503</v>
      </c>
      <c r="C507" s="9">
        <v>810802422</v>
      </c>
      <c r="D507" s="21">
        <v>20149375</v>
      </c>
      <c r="E507" t="s">
        <v>790</v>
      </c>
      <c r="F507" s="23">
        <v>3</v>
      </c>
      <c r="G507" s="28">
        <f t="shared" si="7"/>
        <v>1.5120406676461253E-4</v>
      </c>
      <c r="H507" s="32" t="s">
        <v>2218</v>
      </c>
    </row>
    <row r="508" spans="2:8" x14ac:dyDescent="0.35">
      <c r="B508">
        <v>504</v>
      </c>
      <c r="C508" s="9" t="s">
        <v>1063</v>
      </c>
      <c r="D508" s="21">
        <v>19803833</v>
      </c>
      <c r="E508" t="s">
        <v>1064</v>
      </c>
      <c r="F508" s="23">
        <v>2</v>
      </c>
      <c r="G508" s="28">
        <f t="shared" si="7"/>
        <v>1.4861106546119852E-4</v>
      </c>
      <c r="H508" s="32"/>
    </row>
    <row r="509" spans="2:8" x14ac:dyDescent="0.35">
      <c r="B509">
        <v>505</v>
      </c>
      <c r="C509" s="9" t="s">
        <v>1912</v>
      </c>
      <c r="D509" s="21">
        <v>19584196.379999999</v>
      </c>
      <c r="E509" t="s">
        <v>1913</v>
      </c>
      <c r="F509" s="23">
        <v>3</v>
      </c>
      <c r="G509" s="28">
        <f t="shared" si="7"/>
        <v>1.4696287785466314E-4</v>
      </c>
      <c r="H509" s="32"/>
    </row>
    <row r="510" spans="2:8" x14ac:dyDescent="0.35">
      <c r="B510">
        <v>506</v>
      </c>
      <c r="C510" s="9" t="s">
        <v>714</v>
      </c>
      <c r="D510" s="21">
        <v>19433333</v>
      </c>
      <c r="E510" t="s">
        <v>715</v>
      </c>
      <c r="F510" s="23">
        <v>2</v>
      </c>
      <c r="G510" s="28">
        <f t="shared" si="7"/>
        <v>1.4583077541566167E-4</v>
      </c>
      <c r="H510" s="32"/>
    </row>
    <row r="511" spans="2:8" x14ac:dyDescent="0.35">
      <c r="B511">
        <v>507</v>
      </c>
      <c r="C511" s="9" t="s">
        <v>894</v>
      </c>
      <c r="D511" s="21">
        <v>19133190.43</v>
      </c>
      <c r="E511" t="s">
        <v>895</v>
      </c>
      <c r="F511" s="23">
        <v>9</v>
      </c>
      <c r="G511" s="28">
        <f t="shared" si="7"/>
        <v>1.435784585476108E-4</v>
      </c>
      <c r="H511" s="32"/>
    </row>
    <row r="512" spans="2:8" x14ac:dyDescent="0.35">
      <c r="B512">
        <v>508</v>
      </c>
      <c r="C512" s="9" t="s">
        <v>2017</v>
      </c>
      <c r="D512" s="21">
        <v>19083869</v>
      </c>
      <c r="E512" t="s">
        <v>2162</v>
      </c>
      <c r="F512" s="23">
        <v>1</v>
      </c>
      <c r="G512" s="28">
        <f t="shared" si="7"/>
        <v>1.4320834280979531E-4</v>
      </c>
      <c r="H512" s="32"/>
    </row>
    <row r="513" spans="2:8" x14ac:dyDescent="0.35">
      <c r="B513">
        <v>509</v>
      </c>
      <c r="C513" s="9" t="s">
        <v>779</v>
      </c>
      <c r="D513" s="21">
        <v>18975529.210000001</v>
      </c>
      <c r="E513" t="s">
        <v>780</v>
      </c>
      <c r="F513" s="23">
        <v>1</v>
      </c>
      <c r="G513" s="28">
        <f t="shared" si="7"/>
        <v>1.4239534405224456E-4</v>
      </c>
      <c r="H513" s="32"/>
    </row>
    <row r="514" spans="2:8" x14ac:dyDescent="0.35">
      <c r="B514">
        <v>510</v>
      </c>
      <c r="C514" s="9" t="s">
        <v>1993</v>
      </c>
      <c r="D514" s="21">
        <v>18933332</v>
      </c>
      <c r="E514" t="s">
        <v>2121</v>
      </c>
      <c r="F514" s="23">
        <v>1</v>
      </c>
      <c r="G514" s="28">
        <f t="shared" si="7"/>
        <v>1.4207868957744719E-4</v>
      </c>
      <c r="H514" s="32"/>
    </row>
    <row r="515" spans="2:8" x14ac:dyDescent="0.35">
      <c r="B515">
        <v>511</v>
      </c>
      <c r="C515" s="9" t="s">
        <v>1992</v>
      </c>
      <c r="D515" s="21">
        <v>18738800</v>
      </c>
      <c r="E515" t="s">
        <v>2115</v>
      </c>
      <c r="F515" s="23">
        <v>1</v>
      </c>
      <c r="G515" s="28">
        <f t="shared" si="7"/>
        <v>1.4061889097248531E-4</v>
      </c>
      <c r="H515" s="32"/>
    </row>
    <row r="516" spans="2:8" x14ac:dyDescent="0.35">
      <c r="B516">
        <v>512</v>
      </c>
      <c r="C516" s="9" t="s">
        <v>722</v>
      </c>
      <c r="D516" s="21">
        <v>18635000</v>
      </c>
      <c r="E516" t="s">
        <v>723</v>
      </c>
      <c r="F516" s="23">
        <v>4</v>
      </c>
      <c r="G516" s="28">
        <f t="shared" si="7"/>
        <v>1.398399595103349E-4</v>
      </c>
      <c r="H516" s="32"/>
    </row>
    <row r="517" spans="2:8" x14ac:dyDescent="0.35">
      <c r="B517">
        <v>513</v>
      </c>
      <c r="C517" s="9" t="s">
        <v>980</v>
      </c>
      <c r="D517" s="21">
        <v>18588573.770000003</v>
      </c>
      <c r="E517" t="s">
        <v>2156</v>
      </c>
      <c r="F517" s="23">
        <v>10</v>
      </c>
      <c r="G517" s="28">
        <f t="shared" ref="G517:G580" si="8">D517/SUM($D$5:$D$1042)</f>
        <v>1.3949156980690497E-4</v>
      </c>
      <c r="H517" s="32"/>
    </row>
    <row r="518" spans="2:8" x14ac:dyDescent="0.35">
      <c r="B518">
        <v>514</v>
      </c>
      <c r="C518" s="9" t="s">
        <v>1124</v>
      </c>
      <c r="D518" s="21">
        <v>18454606</v>
      </c>
      <c r="E518" t="s">
        <v>1125</v>
      </c>
      <c r="F518" s="23">
        <v>3</v>
      </c>
      <c r="G518" s="28">
        <f t="shared" si="8"/>
        <v>1.3848625467234685E-4</v>
      </c>
      <c r="H518" s="32"/>
    </row>
    <row r="519" spans="2:8" x14ac:dyDescent="0.35">
      <c r="B519">
        <v>515</v>
      </c>
      <c r="C519" s="9" t="s">
        <v>724</v>
      </c>
      <c r="D519" s="21">
        <v>18446501</v>
      </c>
      <c r="E519" t="s">
        <v>725</v>
      </c>
      <c r="F519" s="23">
        <v>1</v>
      </c>
      <c r="G519" s="28">
        <f t="shared" si="8"/>
        <v>1.3842543348255179E-4</v>
      </c>
      <c r="H519" s="32"/>
    </row>
    <row r="520" spans="2:8" x14ac:dyDescent="0.35">
      <c r="B520">
        <v>516</v>
      </c>
      <c r="C520" s="9" t="s">
        <v>726</v>
      </c>
      <c r="D520" s="21">
        <v>18331648</v>
      </c>
      <c r="E520" t="s">
        <v>727</v>
      </c>
      <c r="F520" s="23">
        <v>3</v>
      </c>
      <c r="G520" s="28">
        <f t="shared" si="8"/>
        <v>1.3756355857674871E-4</v>
      </c>
      <c r="H520" s="32"/>
    </row>
    <row r="521" spans="2:8" x14ac:dyDescent="0.35">
      <c r="B521">
        <v>517</v>
      </c>
      <c r="C521" s="9" t="s">
        <v>952</v>
      </c>
      <c r="D521" s="21">
        <v>18329556.420000002</v>
      </c>
      <c r="E521" t="s">
        <v>953</v>
      </c>
      <c r="F521" s="23">
        <v>9</v>
      </c>
      <c r="G521" s="28">
        <f t="shared" si="8"/>
        <v>1.3754786303274481E-4</v>
      </c>
      <c r="H521" s="32"/>
    </row>
    <row r="522" spans="2:8" x14ac:dyDescent="0.35">
      <c r="B522">
        <v>518</v>
      </c>
      <c r="C522" s="9">
        <v>585853400</v>
      </c>
      <c r="D522" s="21">
        <v>18280000</v>
      </c>
      <c r="E522" t="s">
        <v>737</v>
      </c>
      <c r="F522" s="23">
        <v>1</v>
      </c>
      <c r="G522" s="28">
        <f t="shared" si="8"/>
        <v>1.3717598389315387E-4</v>
      </c>
      <c r="H522" s="32" t="s">
        <v>2218</v>
      </c>
    </row>
    <row r="523" spans="2:8" x14ac:dyDescent="0.35">
      <c r="B523">
        <v>519</v>
      </c>
      <c r="C523" s="9" t="s">
        <v>771</v>
      </c>
      <c r="D523" s="21">
        <v>18203116.68</v>
      </c>
      <c r="E523" t="s">
        <v>772</v>
      </c>
      <c r="F523" s="23">
        <v>14</v>
      </c>
      <c r="G523" s="28">
        <f t="shared" si="8"/>
        <v>1.3659903941470899E-4</v>
      </c>
      <c r="H523" s="32"/>
    </row>
    <row r="524" spans="2:8" x14ac:dyDescent="0.35">
      <c r="B524">
        <v>520</v>
      </c>
      <c r="C524" s="9" t="s">
        <v>738</v>
      </c>
      <c r="D524" s="21">
        <v>18099735</v>
      </c>
      <c r="E524" t="s">
        <v>739</v>
      </c>
      <c r="F524" s="23">
        <v>1</v>
      </c>
      <c r="G524" s="28">
        <f t="shared" si="8"/>
        <v>1.3582324709137601E-4</v>
      </c>
      <c r="H524" s="32"/>
    </row>
    <row r="525" spans="2:8" x14ac:dyDescent="0.35">
      <c r="B525">
        <v>521</v>
      </c>
      <c r="C525" s="9" t="s">
        <v>1623</v>
      </c>
      <c r="D525" s="21">
        <v>18066666.66</v>
      </c>
      <c r="E525" t="s">
        <v>2164</v>
      </c>
      <c r="F525" s="23">
        <v>2</v>
      </c>
      <c r="G525" s="28">
        <f t="shared" si="8"/>
        <v>1.3557509708726149E-4</v>
      </c>
      <c r="H525" s="32"/>
    </row>
    <row r="526" spans="2:8" x14ac:dyDescent="0.35">
      <c r="B526">
        <v>522</v>
      </c>
      <c r="C526" s="9" t="s">
        <v>732</v>
      </c>
      <c r="D526" s="21">
        <v>18000000</v>
      </c>
      <c r="E526" t="s">
        <v>733</v>
      </c>
      <c r="F526" s="23">
        <v>1</v>
      </c>
      <c r="G526" s="28">
        <f t="shared" si="8"/>
        <v>1.3507482002608149E-4</v>
      </c>
      <c r="H526" s="32"/>
    </row>
    <row r="527" spans="2:8" x14ac:dyDescent="0.35">
      <c r="B527">
        <v>523</v>
      </c>
      <c r="C527" s="9">
        <v>512766577</v>
      </c>
      <c r="D527" s="21">
        <v>17992003.890000001</v>
      </c>
      <c r="E527" t="s">
        <v>730</v>
      </c>
      <c r="F527" s="23">
        <v>2</v>
      </c>
      <c r="G527" s="28">
        <f t="shared" si="8"/>
        <v>1.3501481596390601E-4</v>
      </c>
      <c r="H527" s="32" t="s">
        <v>2218</v>
      </c>
    </row>
    <row r="528" spans="2:8" x14ac:dyDescent="0.35">
      <c r="B528">
        <v>524</v>
      </c>
      <c r="C528" s="9" t="s">
        <v>750</v>
      </c>
      <c r="D528" s="21">
        <v>17988166</v>
      </c>
      <c r="E528" t="s">
        <v>751</v>
      </c>
      <c r="F528" s="23">
        <v>4</v>
      </c>
      <c r="G528" s="28">
        <f t="shared" si="8"/>
        <v>1.3498601583607101E-4</v>
      </c>
      <c r="H528" s="32"/>
    </row>
    <row r="529" spans="2:8" x14ac:dyDescent="0.35">
      <c r="B529">
        <v>525</v>
      </c>
      <c r="C529" s="9" t="s">
        <v>758</v>
      </c>
      <c r="D529" s="21">
        <v>17960134</v>
      </c>
      <c r="E529" t="s">
        <v>759</v>
      </c>
      <c r="F529" s="23">
        <v>6</v>
      </c>
      <c r="G529" s="28">
        <f t="shared" si="8"/>
        <v>1.3477565931635039E-4</v>
      </c>
      <c r="H529" s="32"/>
    </row>
    <row r="530" spans="2:8" x14ac:dyDescent="0.35">
      <c r="B530">
        <v>526</v>
      </c>
      <c r="C530" s="9" t="s">
        <v>740</v>
      </c>
      <c r="D530" s="21">
        <v>17585000</v>
      </c>
      <c r="E530" t="s">
        <v>741</v>
      </c>
      <c r="F530" s="23">
        <v>1</v>
      </c>
      <c r="G530" s="28">
        <f t="shared" si="8"/>
        <v>1.3196059500881349E-4</v>
      </c>
      <c r="H530" s="32"/>
    </row>
    <row r="531" spans="2:8" x14ac:dyDescent="0.35">
      <c r="B531">
        <v>527</v>
      </c>
      <c r="C531" s="9" t="s">
        <v>968</v>
      </c>
      <c r="D531" s="21">
        <v>17581340</v>
      </c>
      <c r="E531" t="s">
        <v>969</v>
      </c>
      <c r="F531" s="23">
        <v>7</v>
      </c>
      <c r="G531" s="28">
        <f t="shared" si="8"/>
        <v>1.3193312979540818E-4</v>
      </c>
      <c r="H531" s="32"/>
    </row>
    <row r="532" spans="2:8" x14ac:dyDescent="0.35">
      <c r="B532">
        <v>528</v>
      </c>
      <c r="C532" s="9" t="s">
        <v>907</v>
      </c>
      <c r="D532" s="21">
        <v>17556081</v>
      </c>
      <c r="E532" t="s">
        <v>2190</v>
      </c>
      <c r="F532" s="23">
        <v>4</v>
      </c>
      <c r="G532" s="28">
        <f t="shared" si="8"/>
        <v>1.3174358230212826E-4</v>
      </c>
      <c r="H532" s="32"/>
    </row>
    <row r="533" spans="2:8" x14ac:dyDescent="0.35">
      <c r="B533">
        <v>529</v>
      </c>
      <c r="C533" s="9" t="s">
        <v>819</v>
      </c>
      <c r="D533" s="21">
        <v>17470424</v>
      </c>
      <c r="E533" t="s">
        <v>820</v>
      </c>
      <c r="F533" s="23">
        <v>6</v>
      </c>
      <c r="G533" s="28">
        <f t="shared" si="8"/>
        <v>1.3110079875440747E-4</v>
      </c>
      <c r="H533" s="32"/>
    </row>
    <row r="534" spans="2:8" x14ac:dyDescent="0.35">
      <c r="B534">
        <v>530</v>
      </c>
      <c r="C534" s="9" t="s">
        <v>744</v>
      </c>
      <c r="D534" s="21">
        <v>17196170</v>
      </c>
      <c r="E534" t="s">
        <v>745</v>
      </c>
      <c r="F534" s="23">
        <v>2</v>
      </c>
      <c r="G534" s="28">
        <f t="shared" si="8"/>
        <v>1.2904275377155009E-4</v>
      </c>
      <c r="H534" s="32"/>
    </row>
    <row r="535" spans="2:8" x14ac:dyDescent="0.35">
      <c r="B535">
        <v>531</v>
      </c>
      <c r="C535" s="9" t="s">
        <v>1985</v>
      </c>
      <c r="D535" s="21">
        <v>17124618</v>
      </c>
      <c r="E535" t="s">
        <v>2105</v>
      </c>
      <c r="F535" s="23">
        <v>1</v>
      </c>
      <c r="G535" s="28">
        <f t="shared" si="8"/>
        <v>1.2850581635363308E-4</v>
      </c>
      <c r="H535" s="32"/>
    </row>
    <row r="536" spans="2:8" x14ac:dyDescent="0.35">
      <c r="B536">
        <v>532</v>
      </c>
      <c r="C536" s="9" t="s">
        <v>754</v>
      </c>
      <c r="D536" s="21">
        <v>17017643</v>
      </c>
      <c r="E536" t="s">
        <v>755</v>
      </c>
      <c r="F536" s="23">
        <v>3</v>
      </c>
      <c r="G536" s="28">
        <f t="shared" si="8"/>
        <v>1.2770305919406142E-4</v>
      </c>
      <c r="H536" s="32"/>
    </row>
    <row r="537" spans="2:8" x14ac:dyDescent="0.35">
      <c r="B537">
        <v>533</v>
      </c>
      <c r="C537" s="9" t="s">
        <v>917</v>
      </c>
      <c r="D537" s="21">
        <v>16915012.800000001</v>
      </c>
      <c r="E537" t="s">
        <v>918</v>
      </c>
      <c r="F537" s="23">
        <v>1</v>
      </c>
      <c r="G537" s="28">
        <f t="shared" si="8"/>
        <v>1.2693290609438137E-4</v>
      </c>
      <c r="H537" s="32"/>
    </row>
    <row r="538" spans="2:8" x14ac:dyDescent="0.35">
      <c r="B538">
        <v>534</v>
      </c>
      <c r="C538" s="9" t="s">
        <v>1975</v>
      </c>
      <c r="D538" s="21">
        <v>16889480</v>
      </c>
      <c r="E538" t="s">
        <v>2092</v>
      </c>
      <c r="F538" s="23">
        <v>3</v>
      </c>
      <c r="G538" s="28">
        <f t="shared" si="8"/>
        <v>1.2674130396300571E-4</v>
      </c>
      <c r="H538" s="32"/>
    </row>
    <row r="539" spans="2:8" x14ac:dyDescent="0.35">
      <c r="B539">
        <v>535</v>
      </c>
      <c r="C539" s="9" t="s">
        <v>760</v>
      </c>
      <c r="D539" s="21">
        <v>16792341.68</v>
      </c>
      <c r="E539" t="s">
        <v>761</v>
      </c>
      <c r="F539" s="23">
        <v>2</v>
      </c>
      <c r="G539" s="28">
        <f t="shared" si="8"/>
        <v>1.2601236279124816E-4</v>
      </c>
      <c r="H539" s="32"/>
    </row>
    <row r="540" spans="2:8" x14ac:dyDescent="0.35">
      <c r="B540">
        <v>536</v>
      </c>
      <c r="C540" s="9" t="s">
        <v>1316</v>
      </c>
      <c r="D540" s="21">
        <v>16774999</v>
      </c>
      <c r="E540" t="s">
        <v>1317</v>
      </c>
      <c r="F540" s="23">
        <v>2</v>
      </c>
      <c r="G540" s="28">
        <f t="shared" si="8"/>
        <v>1.2588222060348317E-4</v>
      </c>
      <c r="H540" s="32"/>
    </row>
    <row r="541" spans="2:8" x14ac:dyDescent="0.35">
      <c r="B541">
        <v>537</v>
      </c>
      <c r="C541" s="9" t="s">
        <v>1788</v>
      </c>
      <c r="D541" s="21">
        <v>16623041.699999999</v>
      </c>
      <c r="E541" t="s">
        <v>1919</v>
      </c>
      <c r="F541" s="23">
        <v>1</v>
      </c>
      <c r="G541" s="28">
        <f t="shared" si="8"/>
        <v>1.2474190921741931E-4</v>
      </c>
      <c r="H541" s="32"/>
    </row>
    <row r="542" spans="2:8" x14ac:dyDescent="0.35">
      <c r="B542">
        <v>538</v>
      </c>
      <c r="C542" s="9" t="s">
        <v>1967</v>
      </c>
      <c r="D542" s="21">
        <v>16528954</v>
      </c>
      <c r="E542" t="s">
        <v>2075</v>
      </c>
      <c r="F542" s="23">
        <v>1</v>
      </c>
      <c r="G542" s="28">
        <f t="shared" si="8"/>
        <v>1.2403586037607666E-4</v>
      </c>
      <c r="H542" s="32"/>
    </row>
    <row r="543" spans="2:8" x14ac:dyDescent="0.35">
      <c r="B543">
        <v>539</v>
      </c>
      <c r="C543" s="9" t="s">
        <v>752</v>
      </c>
      <c r="D543" s="21">
        <v>16478712.5</v>
      </c>
      <c r="E543" t="s">
        <v>753</v>
      </c>
      <c r="F543" s="23">
        <v>1</v>
      </c>
      <c r="G543" s="28">
        <f t="shared" si="8"/>
        <v>1.2365884028883552E-4</v>
      </c>
      <c r="H543" s="32"/>
    </row>
    <row r="544" spans="2:8" x14ac:dyDescent="0.35">
      <c r="B544">
        <v>540</v>
      </c>
      <c r="C544" s="9" t="s">
        <v>823</v>
      </c>
      <c r="D544" s="21">
        <v>16424859</v>
      </c>
      <c r="E544" t="s">
        <v>824</v>
      </c>
      <c r="F544" s="23">
        <v>3</v>
      </c>
      <c r="G544" s="28">
        <f t="shared" si="8"/>
        <v>1.2325471518770915E-4</v>
      </c>
      <c r="H544" s="32"/>
    </row>
    <row r="545" spans="2:8" x14ac:dyDescent="0.35">
      <c r="B545">
        <v>541</v>
      </c>
      <c r="C545" s="9" t="s">
        <v>783</v>
      </c>
      <c r="D545" s="21">
        <v>16293138</v>
      </c>
      <c r="E545" t="s">
        <v>784</v>
      </c>
      <c r="F545" s="23">
        <v>4</v>
      </c>
      <c r="G545" s="28">
        <f t="shared" si="8"/>
        <v>1.2226626016722828E-4</v>
      </c>
      <c r="H545" s="32"/>
    </row>
    <row r="546" spans="2:8" x14ac:dyDescent="0.35">
      <c r="B546">
        <v>542</v>
      </c>
      <c r="C546" s="9" t="s">
        <v>775</v>
      </c>
      <c r="D546" s="21">
        <v>16140650</v>
      </c>
      <c r="E546" t="s">
        <v>776</v>
      </c>
      <c r="F546" s="23">
        <v>3</v>
      </c>
      <c r="G546" s="28">
        <f t="shared" si="8"/>
        <v>1.2112196632522067E-4</v>
      </c>
      <c r="H546" s="32"/>
    </row>
    <row r="547" spans="2:8" x14ac:dyDescent="0.35">
      <c r="B547">
        <v>543</v>
      </c>
      <c r="C547" s="9" t="s">
        <v>1172</v>
      </c>
      <c r="D547" s="21">
        <v>16114349</v>
      </c>
      <c r="E547" t="s">
        <v>2051</v>
      </c>
      <c r="F547" s="23">
        <v>4</v>
      </c>
      <c r="G547" s="28">
        <f t="shared" si="8"/>
        <v>1.2092459950069256E-4</v>
      </c>
      <c r="H547" s="32"/>
    </row>
    <row r="548" spans="2:8" x14ac:dyDescent="0.35">
      <c r="B548">
        <v>544</v>
      </c>
      <c r="C548" s="9" t="s">
        <v>829</v>
      </c>
      <c r="D548" s="21">
        <v>15999278.4</v>
      </c>
      <c r="E548" t="s">
        <v>830</v>
      </c>
      <c r="F548" s="23">
        <v>1</v>
      </c>
      <c r="G548" s="28">
        <f t="shared" si="8"/>
        <v>1.2006109169039849E-4</v>
      </c>
      <c r="H548" s="32"/>
    </row>
    <row r="549" spans="2:8" x14ac:dyDescent="0.35">
      <c r="B549">
        <v>545</v>
      </c>
      <c r="C549" s="9" t="s">
        <v>773</v>
      </c>
      <c r="D549" s="21">
        <v>15918667</v>
      </c>
      <c r="E549" t="s">
        <v>774</v>
      </c>
      <c r="F549" s="23">
        <v>2</v>
      </c>
      <c r="G549" s="28">
        <f t="shared" si="8"/>
        <v>1.1945617111556236E-4</v>
      </c>
      <c r="H549" s="32"/>
    </row>
    <row r="550" spans="2:8" x14ac:dyDescent="0.35">
      <c r="B550">
        <v>546</v>
      </c>
      <c r="C550" s="9" t="s">
        <v>1953</v>
      </c>
      <c r="D550" s="21">
        <v>15845500</v>
      </c>
      <c r="E550" t="s">
        <v>2038</v>
      </c>
      <c r="F550" s="23">
        <v>3</v>
      </c>
      <c r="G550" s="28">
        <f t="shared" si="8"/>
        <v>1.1890711448462635E-4</v>
      </c>
      <c r="H550" s="32"/>
    </row>
    <row r="551" spans="2:8" x14ac:dyDescent="0.35">
      <c r="B551">
        <v>547</v>
      </c>
      <c r="C551" s="9" t="s">
        <v>785</v>
      </c>
      <c r="D551" s="21">
        <v>15832071</v>
      </c>
      <c r="E551" t="s">
        <v>786</v>
      </c>
      <c r="F551" s="23">
        <v>1</v>
      </c>
      <c r="G551" s="28">
        <f t="shared" si="8"/>
        <v>1.1880634116473022E-4</v>
      </c>
      <c r="H551" s="32"/>
    </row>
    <row r="552" spans="2:8" x14ac:dyDescent="0.35">
      <c r="B552">
        <v>548</v>
      </c>
      <c r="C552" s="9" t="s">
        <v>1037</v>
      </c>
      <c r="D552" s="21">
        <v>15808147.300000001</v>
      </c>
      <c r="E552" t="s">
        <v>1934</v>
      </c>
      <c r="F552" s="23">
        <v>7</v>
      </c>
      <c r="G552" s="28">
        <f t="shared" si="8"/>
        <v>1.1862681397184922E-4</v>
      </c>
      <c r="H552" s="32"/>
    </row>
    <row r="553" spans="2:8" x14ac:dyDescent="0.35">
      <c r="B553">
        <v>549</v>
      </c>
      <c r="C553" s="9" t="s">
        <v>799</v>
      </c>
      <c r="D553" s="21">
        <v>15784062</v>
      </c>
      <c r="E553" t="s">
        <v>800</v>
      </c>
      <c r="F553" s="23">
        <v>3</v>
      </c>
      <c r="G553" s="28">
        <f t="shared" si="8"/>
        <v>1.1844607410725065E-4</v>
      </c>
      <c r="H553" s="32"/>
    </row>
    <row r="554" spans="2:8" x14ac:dyDescent="0.35">
      <c r="B554">
        <v>550</v>
      </c>
      <c r="C554" s="9" t="s">
        <v>985</v>
      </c>
      <c r="D554" s="21">
        <v>15663212</v>
      </c>
      <c r="E554" t="s">
        <v>2184</v>
      </c>
      <c r="F554" s="23">
        <v>3</v>
      </c>
      <c r="G554" s="28">
        <f t="shared" si="8"/>
        <v>1.1753919677390888E-4</v>
      </c>
      <c r="H554" s="32"/>
    </row>
    <row r="555" spans="2:8" x14ac:dyDescent="0.35">
      <c r="B555">
        <v>551</v>
      </c>
      <c r="C555" s="9" t="s">
        <v>882</v>
      </c>
      <c r="D555" s="21">
        <v>15629283</v>
      </c>
      <c r="E555" t="s">
        <v>883</v>
      </c>
      <c r="F555" s="23">
        <v>4</v>
      </c>
      <c r="G555" s="28">
        <f t="shared" si="8"/>
        <v>1.1728458824231639E-4</v>
      </c>
      <c r="H555" s="32"/>
    </row>
    <row r="556" spans="2:8" x14ac:dyDescent="0.35">
      <c r="B556">
        <v>552</v>
      </c>
      <c r="C556" s="9" t="s">
        <v>797</v>
      </c>
      <c r="D556" s="21">
        <v>15611112</v>
      </c>
      <c r="E556" t="s">
        <v>798</v>
      </c>
      <c r="F556" s="23">
        <v>1</v>
      </c>
      <c r="G556" s="28">
        <f t="shared" si="8"/>
        <v>1.1714823021150005E-4</v>
      </c>
      <c r="H556" s="32"/>
    </row>
    <row r="557" spans="2:8" x14ac:dyDescent="0.35">
      <c r="B557">
        <v>553</v>
      </c>
      <c r="C557" s="9" t="s">
        <v>856</v>
      </c>
      <c r="D557" s="21">
        <v>15602798</v>
      </c>
      <c r="E557" t="s">
        <v>857</v>
      </c>
      <c r="F557" s="23">
        <v>2</v>
      </c>
      <c r="G557" s="28">
        <f t="shared" si="8"/>
        <v>1.1708584065296134E-4</v>
      </c>
      <c r="H557" s="32"/>
    </row>
    <row r="558" spans="2:8" x14ac:dyDescent="0.35">
      <c r="B558">
        <v>554</v>
      </c>
      <c r="C558" s="9" t="s">
        <v>809</v>
      </c>
      <c r="D558" s="21">
        <v>15556840.259999998</v>
      </c>
      <c r="E558" t="s">
        <v>810</v>
      </c>
      <c r="F558" s="23">
        <v>8</v>
      </c>
      <c r="G558" s="28">
        <f t="shared" si="8"/>
        <v>1.167409665718888E-4</v>
      </c>
      <c r="H558" s="32"/>
    </row>
    <row r="559" spans="2:8" x14ac:dyDescent="0.35">
      <c r="B559">
        <v>555</v>
      </c>
      <c r="C559" s="9" t="s">
        <v>777</v>
      </c>
      <c r="D559" s="21">
        <v>15487570</v>
      </c>
      <c r="E559" t="s">
        <v>778</v>
      </c>
      <c r="F559" s="23">
        <v>2</v>
      </c>
      <c r="G559" s="28">
        <f t="shared" si="8"/>
        <v>1.1622115168840771E-4</v>
      </c>
      <c r="H559" s="32"/>
    </row>
    <row r="560" spans="2:8" x14ac:dyDescent="0.35">
      <c r="B560">
        <v>556</v>
      </c>
      <c r="C560" s="9" t="s">
        <v>815</v>
      </c>
      <c r="D560" s="21">
        <v>15472577</v>
      </c>
      <c r="E560" t="s">
        <v>816</v>
      </c>
      <c r="F560" s="23">
        <v>2</v>
      </c>
      <c r="G560" s="28">
        <f t="shared" si="8"/>
        <v>1.1610864186748265E-4</v>
      </c>
      <c r="H560" s="32"/>
    </row>
    <row r="561" spans="2:8" x14ac:dyDescent="0.35">
      <c r="B561">
        <v>557</v>
      </c>
      <c r="C561" s="9" t="s">
        <v>781</v>
      </c>
      <c r="D561" s="21">
        <v>15450066</v>
      </c>
      <c r="E561" t="s">
        <v>782</v>
      </c>
      <c r="F561" s="23">
        <v>1</v>
      </c>
      <c r="G561" s="28">
        <f t="shared" si="8"/>
        <v>1.159397157967267E-4</v>
      </c>
      <c r="H561" s="32"/>
    </row>
    <row r="562" spans="2:8" x14ac:dyDescent="0.35">
      <c r="B562">
        <v>558</v>
      </c>
      <c r="C562" s="9" t="s">
        <v>791</v>
      </c>
      <c r="D562" s="21">
        <v>15340559</v>
      </c>
      <c r="E562" t="s">
        <v>792</v>
      </c>
      <c r="F562" s="23">
        <v>5</v>
      </c>
      <c r="G562" s="28">
        <f t="shared" si="8"/>
        <v>1.1511795811247136E-4</v>
      </c>
      <c r="H562" s="32"/>
    </row>
    <row r="563" spans="2:8" x14ac:dyDescent="0.35">
      <c r="B563">
        <v>559</v>
      </c>
      <c r="C563" s="9" t="s">
        <v>865</v>
      </c>
      <c r="D563" s="21">
        <v>15329452</v>
      </c>
      <c r="E563" t="s">
        <v>866</v>
      </c>
      <c r="F563" s="23">
        <v>2</v>
      </c>
      <c r="G563" s="28">
        <f t="shared" si="8"/>
        <v>1.1503460944435861E-4</v>
      </c>
      <c r="H563" s="32"/>
    </row>
    <row r="564" spans="2:8" x14ac:dyDescent="0.35">
      <c r="B564">
        <v>560</v>
      </c>
      <c r="C564" s="9" t="s">
        <v>795</v>
      </c>
      <c r="D564" s="21">
        <v>15195900</v>
      </c>
      <c r="E564" t="s">
        <v>796</v>
      </c>
      <c r="F564" s="23">
        <v>2</v>
      </c>
      <c r="G564" s="28">
        <f t="shared" si="8"/>
        <v>1.1403241431301842E-4</v>
      </c>
      <c r="H564" s="32"/>
    </row>
    <row r="565" spans="2:8" x14ac:dyDescent="0.35">
      <c r="B565">
        <v>561</v>
      </c>
      <c r="C565" s="9" t="s">
        <v>793</v>
      </c>
      <c r="D565" s="21">
        <v>15175288</v>
      </c>
      <c r="E565" t="s">
        <v>794</v>
      </c>
      <c r="F565" s="23">
        <v>2</v>
      </c>
      <c r="G565" s="28">
        <f t="shared" si="8"/>
        <v>1.1387773863577522E-4</v>
      </c>
      <c r="H565" s="32"/>
    </row>
    <row r="566" spans="2:8" x14ac:dyDescent="0.35">
      <c r="B566">
        <v>562</v>
      </c>
      <c r="C566" s="9" t="s">
        <v>869</v>
      </c>
      <c r="D566" s="21">
        <v>15169349</v>
      </c>
      <c r="E566" t="s">
        <v>870</v>
      </c>
      <c r="F566" s="23">
        <v>5</v>
      </c>
      <c r="G566" s="28">
        <f t="shared" si="8"/>
        <v>1.1383317144932329E-4</v>
      </c>
      <c r="H566" s="32"/>
    </row>
    <row r="567" spans="2:8" x14ac:dyDescent="0.35">
      <c r="B567">
        <v>563</v>
      </c>
      <c r="C567" s="9" t="s">
        <v>2015</v>
      </c>
      <c r="D567" s="21">
        <v>15130000</v>
      </c>
      <c r="E567" t="s">
        <v>2155</v>
      </c>
      <c r="F567" s="23">
        <v>1</v>
      </c>
      <c r="G567" s="28">
        <f t="shared" si="8"/>
        <v>1.1353789038858961E-4</v>
      </c>
      <c r="H567" s="32"/>
    </row>
    <row r="568" spans="2:8" x14ac:dyDescent="0.35">
      <c r="B568">
        <v>564</v>
      </c>
      <c r="C568" s="9" t="s">
        <v>837</v>
      </c>
      <c r="D568" s="21">
        <v>15088765.550000001</v>
      </c>
      <c r="E568" t="s">
        <v>838</v>
      </c>
      <c r="F568" s="23">
        <v>3</v>
      </c>
      <c r="G568" s="28">
        <f t="shared" si="8"/>
        <v>1.1322846061566603E-4</v>
      </c>
      <c r="H568" s="32"/>
    </row>
    <row r="569" spans="2:8" x14ac:dyDescent="0.35">
      <c r="B569">
        <v>565</v>
      </c>
      <c r="C569" s="9" t="s">
        <v>803</v>
      </c>
      <c r="D569" s="21">
        <v>15014600</v>
      </c>
      <c r="E569" t="s">
        <v>804</v>
      </c>
      <c r="F569" s="23">
        <v>2</v>
      </c>
      <c r="G569" s="28">
        <f t="shared" si="8"/>
        <v>1.1267191070908905E-4</v>
      </c>
      <c r="H569" s="32"/>
    </row>
    <row r="570" spans="2:8" x14ac:dyDescent="0.35">
      <c r="B570">
        <v>566</v>
      </c>
      <c r="C570" s="9" t="s">
        <v>1340</v>
      </c>
      <c r="D570" s="21">
        <v>14949247</v>
      </c>
      <c r="E570" t="s">
        <v>1341</v>
      </c>
      <c r="F570" s="23">
        <v>2</v>
      </c>
      <c r="G570" s="28">
        <f t="shared" si="8"/>
        <v>1.121814915583577E-4</v>
      </c>
      <c r="H570" s="32"/>
    </row>
    <row r="571" spans="2:8" x14ac:dyDescent="0.35">
      <c r="B571">
        <v>567</v>
      </c>
      <c r="C571" s="9" t="s">
        <v>817</v>
      </c>
      <c r="D571" s="21">
        <v>14826666.33</v>
      </c>
      <c r="E571" t="s">
        <v>818</v>
      </c>
      <c r="F571" s="23">
        <v>3</v>
      </c>
      <c r="G571" s="28">
        <f t="shared" si="8"/>
        <v>1.1126162700619511E-4</v>
      </c>
      <c r="H571" s="32"/>
    </row>
    <row r="572" spans="2:8" x14ac:dyDescent="0.35">
      <c r="B572">
        <v>568</v>
      </c>
      <c r="C572" s="9" t="s">
        <v>801</v>
      </c>
      <c r="D572" s="21">
        <v>14722830</v>
      </c>
      <c r="E572" t="s">
        <v>802</v>
      </c>
      <c r="F572" s="23">
        <v>1</v>
      </c>
      <c r="G572" s="28">
        <f t="shared" si="8"/>
        <v>1.1048242291803295E-4</v>
      </c>
      <c r="H572" s="32"/>
    </row>
    <row r="573" spans="2:8" x14ac:dyDescent="0.35">
      <c r="B573">
        <v>569</v>
      </c>
      <c r="C573" s="9" t="s">
        <v>2029</v>
      </c>
      <c r="D573" s="21">
        <v>14620173</v>
      </c>
      <c r="E573" t="s">
        <v>2187</v>
      </c>
      <c r="F573" s="23">
        <v>2</v>
      </c>
      <c r="G573" s="28">
        <f t="shared" si="8"/>
        <v>1.0971206870695421E-4</v>
      </c>
      <c r="H573" s="32"/>
    </row>
    <row r="574" spans="2:8" x14ac:dyDescent="0.35">
      <c r="B574">
        <v>570</v>
      </c>
      <c r="C574" s="9" t="s">
        <v>811</v>
      </c>
      <c r="D574" s="21">
        <v>14592283</v>
      </c>
      <c r="E574" t="s">
        <v>812</v>
      </c>
      <c r="F574" s="23">
        <v>2</v>
      </c>
      <c r="G574" s="28">
        <f t="shared" si="8"/>
        <v>1.0950277777748046E-4</v>
      </c>
      <c r="H574" s="32"/>
    </row>
    <row r="575" spans="2:8" x14ac:dyDescent="0.35">
      <c r="B575">
        <v>571</v>
      </c>
      <c r="C575" s="9" t="s">
        <v>825</v>
      </c>
      <c r="D575" s="21">
        <v>14583104</v>
      </c>
      <c r="E575" t="s">
        <v>826</v>
      </c>
      <c r="F575" s="23">
        <v>1</v>
      </c>
      <c r="G575" s="28">
        <f t="shared" si="8"/>
        <v>1.0943389712342383E-4</v>
      </c>
      <c r="H575" s="32"/>
    </row>
    <row r="576" spans="2:8" x14ac:dyDescent="0.35">
      <c r="B576">
        <v>572</v>
      </c>
      <c r="C576" s="9" t="s">
        <v>831</v>
      </c>
      <c r="D576" s="21">
        <v>14445779.859999999</v>
      </c>
      <c r="E576" t="s">
        <v>832</v>
      </c>
      <c r="F576" s="23">
        <v>1</v>
      </c>
      <c r="G576" s="28">
        <f t="shared" si="8"/>
        <v>1.0840339526254958E-4</v>
      </c>
      <c r="H576" s="32"/>
    </row>
    <row r="577" spans="2:8" x14ac:dyDescent="0.35">
      <c r="B577">
        <v>573</v>
      </c>
      <c r="C577" s="9" t="s">
        <v>896</v>
      </c>
      <c r="D577" s="21">
        <v>14325065.99</v>
      </c>
      <c r="E577" t="s">
        <v>2151</v>
      </c>
      <c r="F577" s="23">
        <v>2</v>
      </c>
      <c r="G577" s="28">
        <f t="shared" si="8"/>
        <v>1.0749753947005504E-4</v>
      </c>
      <c r="H577" s="32"/>
    </row>
    <row r="578" spans="2:8" x14ac:dyDescent="0.35">
      <c r="B578">
        <v>574</v>
      </c>
      <c r="C578" s="9" t="s">
        <v>821</v>
      </c>
      <c r="D578" s="21">
        <v>14166667</v>
      </c>
      <c r="E578" t="s">
        <v>822</v>
      </c>
      <c r="F578" s="23">
        <v>2</v>
      </c>
      <c r="G578" s="28">
        <f t="shared" si="8"/>
        <v>1.0630888863302376E-4</v>
      </c>
      <c r="H578" s="32"/>
    </row>
    <row r="579" spans="2:8" x14ac:dyDescent="0.35">
      <c r="B579">
        <v>575</v>
      </c>
      <c r="C579" s="9" t="s">
        <v>929</v>
      </c>
      <c r="D579" s="21">
        <v>14090696</v>
      </c>
      <c r="E579" t="s">
        <v>930</v>
      </c>
      <c r="F579" s="23">
        <v>4</v>
      </c>
      <c r="G579" s="28">
        <f t="shared" si="8"/>
        <v>1.0573879034679034E-4</v>
      </c>
      <c r="H579" s="32"/>
    </row>
    <row r="580" spans="2:8" x14ac:dyDescent="0.35">
      <c r="B580">
        <v>576</v>
      </c>
      <c r="C580" s="9" t="s">
        <v>840</v>
      </c>
      <c r="D580" s="21">
        <v>14025905</v>
      </c>
      <c r="E580" t="s">
        <v>841</v>
      </c>
      <c r="F580" s="23">
        <v>1</v>
      </c>
      <c r="G580" s="28">
        <f t="shared" si="8"/>
        <v>1.0525258853210647E-4</v>
      </c>
      <c r="H580" s="32"/>
    </row>
    <row r="581" spans="2:8" x14ac:dyDescent="0.35">
      <c r="B581">
        <v>577</v>
      </c>
      <c r="C581" s="9" t="s">
        <v>827</v>
      </c>
      <c r="D581" s="21">
        <v>14010466</v>
      </c>
      <c r="E581" t="s">
        <v>828</v>
      </c>
      <c r="F581" s="23">
        <v>1</v>
      </c>
      <c r="G581" s="28">
        <f t="shared" ref="G581:G644" si="9">D581/SUM($D$5:$D$1042)</f>
        <v>1.0513673185730743E-4</v>
      </c>
      <c r="H581" s="32"/>
    </row>
    <row r="582" spans="2:8" x14ac:dyDescent="0.35">
      <c r="B582">
        <v>578</v>
      </c>
      <c r="C582" s="9" t="s">
        <v>1451</v>
      </c>
      <c r="D582" s="21">
        <v>14007200</v>
      </c>
      <c r="E582" t="s">
        <v>1452</v>
      </c>
      <c r="F582" s="23">
        <v>2</v>
      </c>
      <c r="G582" s="28">
        <f t="shared" si="9"/>
        <v>1.0511222328162937E-4</v>
      </c>
      <c r="H582" s="32"/>
    </row>
    <row r="583" spans="2:8" x14ac:dyDescent="0.35">
      <c r="B583">
        <v>579</v>
      </c>
      <c r="C583" s="9" t="s">
        <v>833</v>
      </c>
      <c r="D583" s="21">
        <v>13975981</v>
      </c>
      <c r="E583" t="s">
        <v>834</v>
      </c>
      <c r="F583" s="23">
        <v>3</v>
      </c>
      <c r="G583" s="28">
        <f t="shared" si="9"/>
        <v>1.0487795101460746E-4</v>
      </c>
      <c r="H583" s="32"/>
    </row>
    <row r="584" spans="2:8" x14ac:dyDescent="0.35">
      <c r="B584">
        <v>580</v>
      </c>
      <c r="C584" s="9" t="s">
        <v>850</v>
      </c>
      <c r="D584" s="21">
        <v>13945840</v>
      </c>
      <c r="E584" t="s">
        <v>851</v>
      </c>
      <c r="F584" s="23">
        <v>3</v>
      </c>
      <c r="G584" s="28">
        <f t="shared" si="9"/>
        <v>1.0465176822847379E-4</v>
      </c>
      <c r="H584" s="32"/>
    </row>
    <row r="585" spans="2:8" x14ac:dyDescent="0.35">
      <c r="B585">
        <v>581</v>
      </c>
      <c r="C585" s="9" t="s">
        <v>935</v>
      </c>
      <c r="D585" s="21">
        <v>13883300</v>
      </c>
      <c r="E585" t="s">
        <v>936</v>
      </c>
      <c r="F585" s="23">
        <v>2</v>
      </c>
      <c r="G585" s="28">
        <f t="shared" si="9"/>
        <v>1.0418245827044984E-4</v>
      </c>
      <c r="H585" s="32"/>
    </row>
    <row r="586" spans="2:8" x14ac:dyDescent="0.35">
      <c r="B586">
        <v>582</v>
      </c>
      <c r="C586" s="9" t="s">
        <v>1483</v>
      </c>
      <c r="D586" s="21">
        <v>13773903</v>
      </c>
      <c r="E586" t="s">
        <v>1484</v>
      </c>
      <c r="F586" s="23">
        <v>3</v>
      </c>
      <c r="G586" s="28">
        <f t="shared" si="9"/>
        <v>1.0336152604342799E-4</v>
      </c>
      <c r="H586" s="32"/>
    </row>
    <row r="587" spans="2:8" x14ac:dyDescent="0.35">
      <c r="B587">
        <v>583</v>
      </c>
      <c r="C587" s="9" t="s">
        <v>933</v>
      </c>
      <c r="D587" s="21">
        <v>13761446</v>
      </c>
      <c r="E587" t="s">
        <v>934</v>
      </c>
      <c r="F587" s="23">
        <v>4</v>
      </c>
      <c r="G587" s="28">
        <f t="shared" si="9"/>
        <v>1.0326804676381327E-4</v>
      </c>
      <c r="H587" s="32"/>
    </row>
    <row r="588" spans="2:8" x14ac:dyDescent="0.35">
      <c r="B588">
        <v>584</v>
      </c>
      <c r="C588" s="9" t="s">
        <v>902</v>
      </c>
      <c r="D588" s="21">
        <v>13687478</v>
      </c>
      <c r="E588" t="s">
        <v>903</v>
      </c>
      <c r="F588" s="23">
        <v>2</v>
      </c>
      <c r="G588" s="28">
        <f t="shared" si="9"/>
        <v>1.0271297930338609E-4</v>
      </c>
      <c r="H588" s="32"/>
    </row>
    <row r="589" spans="2:8" x14ac:dyDescent="0.35">
      <c r="B589">
        <v>585</v>
      </c>
      <c r="C589" s="9" t="s">
        <v>852</v>
      </c>
      <c r="D589" s="21">
        <v>13615213</v>
      </c>
      <c r="E589" t="s">
        <v>853</v>
      </c>
      <c r="F589" s="23">
        <v>3</v>
      </c>
      <c r="G589" s="28">
        <f t="shared" si="9"/>
        <v>1.0217069142176472E-4</v>
      </c>
      <c r="H589" s="32"/>
    </row>
    <row r="590" spans="2:8" x14ac:dyDescent="0.35">
      <c r="B590">
        <v>586</v>
      </c>
      <c r="C590" s="9" t="s">
        <v>1654</v>
      </c>
      <c r="D590" s="21">
        <v>13579893</v>
      </c>
      <c r="E590" t="s">
        <v>1655</v>
      </c>
      <c r="F590" s="23">
        <v>2</v>
      </c>
      <c r="G590" s="28">
        <f t="shared" si="9"/>
        <v>1.0190564460824687E-4</v>
      </c>
      <c r="H590" s="32"/>
    </row>
    <row r="591" spans="2:8" x14ac:dyDescent="0.35">
      <c r="B591">
        <v>587</v>
      </c>
      <c r="C591" s="9" t="s">
        <v>854</v>
      </c>
      <c r="D591" s="21">
        <v>13509536.33</v>
      </c>
      <c r="E591" t="s">
        <v>855</v>
      </c>
      <c r="F591" s="23">
        <v>6</v>
      </c>
      <c r="G591" s="28">
        <f t="shared" si="9"/>
        <v>1.0137767713391997E-4</v>
      </c>
      <c r="H591" s="32"/>
    </row>
    <row r="592" spans="2:8" x14ac:dyDescent="0.35">
      <c r="B592">
        <v>588</v>
      </c>
      <c r="C592" s="9" t="s">
        <v>1965</v>
      </c>
      <c r="D592" s="21">
        <v>13404150</v>
      </c>
      <c r="E592" t="s">
        <v>2071</v>
      </c>
      <c r="F592" s="23">
        <v>1</v>
      </c>
      <c r="G592" s="28">
        <f t="shared" si="9"/>
        <v>1.0058684160292223E-4</v>
      </c>
      <c r="H592" s="32"/>
    </row>
    <row r="593" spans="2:8" x14ac:dyDescent="0.35">
      <c r="B593">
        <v>589</v>
      </c>
      <c r="C593" s="9" t="s">
        <v>844</v>
      </c>
      <c r="D593" s="21">
        <v>13316156</v>
      </c>
      <c r="E593" t="s">
        <v>845</v>
      </c>
      <c r="F593" s="23">
        <v>1</v>
      </c>
      <c r="G593" s="28">
        <f t="shared" si="9"/>
        <v>9.9926520841068061E-5</v>
      </c>
      <c r="H593" s="32"/>
    </row>
    <row r="594" spans="2:8" x14ac:dyDescent="0.35">
      <c r="B594">
        <v>590</v>
      </c>
      <c r="C594" s="9" t="s">
        <v>842</v>
      </c>
      <c r="D594" s="21">
        <v>13290728</v>
      </c>
      <c r="E594" t="s">
        <v>843</v>
      </c>
      <c r="F594" s="23">
        <v>1</v>
      </c>
      <c r="G594" s="28">
        <f t="shared" si="9"/>
        <v>9.9735705145311221E-5</v>
      </c>
      <c r="H594" s="32"/>
    </row>
    <row r="595" spans="2:8" x14ac:dyDescent="0.35">
      <c r="B595">
        <v>591</v>
      </c>
      <c r="C595" s="9" t="s">
        <v>2022</v>
      </c>
      <c r="D595" s="21">
        <v>13085360</v>
      </c>
      <c r="E595" t="s">
        <v>2172</v>
      </c>
      <c r="F595" s="23">
        <v>1</v>
      </c>
      <c r="G595" s="28">
        <f t="shared" si="9"/>
        <v>9.8194591498693642E-5</v>
      </c>
      <c r="H595" s="32"/>
    </row>
    <row r="596" spans="2:8" x14ac:dyDescent="0.35">
      <c r="B596">
        <v>592</v>
      </c>
      <c r="C596" s="9" t="s">
        <v>848</v>
      </c>
      <c r="D596" s="21">
        <v>13044144.779999999</v>
      </c>
      <c r="E596" t="s">
        <v>849</v>
      </c>
      <c r="F596" s="23">
        <v>1</v>
      </c>
      <c r="G596" s="28">
        <f t="shared" si="9"/>
        <v>9.7885306030702789E-5</v>
      </c>
      <c r="H596" s="32"/>
    </row>
    <row r="597" spans="2:8" x14ac:dyDescent="0.35">
      <c r="B597">
        <v>593</v>
      </c>
      <c r="C597" s="9" t="s">
        <v>860</v>
      </c>
      <c r="D597" s="21">
        <v>12966667</v>
      </c>
      <c r="E597" t="s">
        <v>861</v>
      </c>
      <c r="F597" s="23">
        <v>1</v>
      </c>
      <c r="G597" s="28">
        <f t="shared" si="9"/>
        <v>9.7303900631284991E-5</v>
      </c>
      <c r="H597" s="32"/>
    </row>
    <row r="598" spans="2:8" x14ac:dyDescent="0.35">
      <c r="B598">
        <v>594</v>
      </c>
      <c r="C598" s="9" t="s">
        <v>1089</v>
      </c>
      <c r="D598" s="21">
        <v>12872769.800000001</v>
      </c>
      <c r="E598" t="s">
        <v>2147</v>
      </c>
      <c r="F598" s="23">
        <v>4</v>
      </c>
      <c r="G598" s="28">
        <f t="shared" si="9"/>
        <v>9.659928133178762E-5</v>
      </c>
      <c r="H598" s="32"/>
    </row>
    <row r="599" spans="2:8" x14ac:dyDescent="0.35">
      <c r="B599">
        <v>595</v>
      </c>
      <c r="C599" s="9" t="s">
        <v>858</v>
      </c>
      <c r="D599" s="21">
        <v>12833333</v>
      </c>
      <c r="E599" t="s">
        <v>859</v>
      </c>
      <c r="F599" s="23">
        <v>2</v>
      </c>
      <c r="G599" s="28">
        <f t="shared" si="9"/>
        <v>9.6303341406098463E-5</v>
      </c>
      <c r="H599" s="32"/>
    </row>
    <row r="600" spans="2:8" x14ac:dyDescent="0.35">
      <c r="B600">
        <v>596</v>
      </c>
      <c r="C600" s="9" t="s">
        <v>862</v>
      </c>
      <c r="D600" s="21">
        <v>12786238</v>
      </c>
      <c r="E600" t="s">
        <v>863</v>
      </c>
      <c r="F600" s="23">
        <v>1</v>
      </c>
      <c r="G600" s="28">
        <f t="shared" si="9"/>
        <v>9.5949933147813563E-5</v>
      </c>
      <c r="H600" s="32"/>
    </row>
    <row r="601" spans="2:8" x14ac:dyDescent="0.35">
      <c r="B601">
        <v>597</v>
      </c>
      <c r="C601" s="9" t="s">
        <v>898</v>
      </c>
      <c r="D601" s="21">
        <v>12681339</v>
      </c>
      <c r="E601" t="s">
        <v>2059</v>
      </c>
      <c r="F601" s="23">
        <v>4</v>
      </c>
      <c r="G601" s="28">
        <f t="shared" si="9"/>
        <v>9.5162754617484895E-5</v>
      </c>
      <c r="H601" s="32"/>
    </row>
    <row r="602" spans="2:8" x14ac:dyDescent="0.35">
      <c r="B602">
        <v>598</v>
      </c>
      <c r="C602" s="9" t="s">
        <v>997</v>
      </c>
      <c r="D602" s="21">
        <v>12656275</v>
      </c>
      <c r="E602" t="s">
        <v>998</v>
      </c>
      <c r="F602" s="23">
        <v>4</v>
      </c>
      <c r="G602" s="28">
        <f t="shared" si="9"/>
        <v>9.4974670434755241E-5</v>
      </c>
      <c r="H602" s="32"/>
    </row>
    <row r="603" spans="2:8" x14ac:dyDescent="0.35">
      <c r="B603">
        <v>599</v>
      </c>
      <c r="C603" s="9" t="s">
        <v>1418</v>
      </c>
      <c r="D603" s="21">
        <v>12625200</v>
      </c>
      <c r="E603" t="s">
        <v>1419</v>
      </c>
      <c r="F603" s="23">
        <v>2</v>
      </c>
      <c r="G603" s="28">
        <f t="shared" si="9"/>
        <v>9.4741478766293557E-5</v>
      </c>
      <c r="H603" s="32"/>
    </row>
    <row r="604" spans="2:8" x14ac:dyDescent="0.35">
      <c r="B604">
        <v>600</v>
      </c>
      <c r="C604" s="9" t="s">
        <v>1930</v>
      </c>
      <c r="D604" s="21">
        <v>12605045.6</v>
      </c>
      <c r="E604" t="s">
        <v>1931</v>
      </c>
      <c r="F604" s="23">
        <v>5</v>
      </c>
      <c r="G604" s="28">
        <f t="shared" si="9"/>
        <v>9.4590236991141678E-5</v>
      </c>
      <c r="H604" s="32"/>
    </row>
    <row r="605" spans="2:8" x14ac:dyDescent="0.35">
      <c r="B605">
        <v>601</v>
      </c>
      <c r="C605" s="9" t="s">
        <v>1189</v>
      </c>
      <c r="D605" s="21">
        <v>12508451</v>
      </c>
      <c r="E605" t="s">
        <v>1190</v>
      </c>
      <c r="F605" s="23">
        <v>5</v>
      </c>
      <c r="G605" s="28">
        <f t="shared" si="9"/>
        <v>9.3865375979447727E-5</v>
      </c>
      <c r="H605" s="32"/>
    </row>
    <row r="606" spans="2:8" x14ac:dyDescent="0.35">
      <c r="B606">
        <v>602</v>
      </c>
      <c r="C606" s="9" t="s">
        <v>871</v>
      </c>
      <c r="D606" s="21">
        <v>12420000</v>
      </c>
      <c r="E606" t="s">
        <v>872</v>
      </c>
      <c r="F606" s="23">
        <v>1</v>
      </c>
      <c r="G606" s="28">
        <f t="shared" si="9"/>
        <v>9.3201625817996225E-5</v>
      </c>
      <c r="H606" s="32"/>
    </row>
    <row r="607" spans="2:8" x14ac:dyDescent="0.35">
      <c r="B607">
        <v>603</v>
      </c>
      <c r="C607" s="9" t="s">
        <v>875</v>
      </c>
      <c r="D607" s="21">
        <v>12400000</v>
      </c>
      <c r="E607" t="s">
        <v>876</v>
      </c>
      <c r="F607" s="23">
        <v>1</v>
      </c>
      <c r="G607" s="28">
        <f t="shared" si="9"/>
        <v>9.3051542684633912E-5</v>
      </c>
      <c r="H607" s="32"/>
    </row>
    <row r="608" spans="2:8" x14ac:dyDescent="0.35">
      <c r="B608">
        <v>604</v>
      </c>
      <c r="C608" s="9" t="s">
        <v>867</v>
      </c>
      <c r="D608" s="21">
        <v>12382339</v>
      </c>
      <c r="E608" t="s">
        <v>868</v>
      </c>
      <c r="F608" s="23">
        <v>4</v>
      </c>
      <c r="G608" s="28">
        <f t="shared" si="9"/>
        <v>9.2919011773718322E-5</v>
      </c>
      <c r="H608" s="32"/>
    </row>
    <row r="609" spans="2:8" x14ac:dyDescent="0.35">
      <c r="B609">
        <v>605</v>
      </c>
      <c r="C609" s="9" t="s">
        <v>2024</v>
      </c>
      <c r="D609" s="21">
        <v>12166667</v>
      </c>
      <c r="E609" t="s">
        <v>2174</v>
      </c>
      <c r="F609" s="23">
        <v>1</v>
      </c>
      <c r="G609" s="28">
        <f t="shared" si="9"/>
        <v>9.1300575296792487E-5</v>
      </c>
      <c r="H609" s="32"/>
    </row>
    <row r="610" spans="2:8" x14ac:dyDescent="0.35">
      <c r="B610">
        <v>606</v>
      </c>
      <c r="C610" s="9" t="s">
        <v>927</v>
      </c>
      <c r="D610" s="21">
        <v>12147178</v>
      </c>
      <c r="E610" t="s">
        <v>928</v>
      </c>
      <c r="F610" s="23">
        <v>3</v>
      </c>
      <c r="G610" s="28">
        <f t="shared" si="9"/>
        <v>9.1154326787487575E-5</v>
      </c>
      <c r="H610" s="32"/>
    </row>
    <row r="611" spans="2:8" x14ac:dyDescent="0.35">
      <c r="B611">
        <v>607</v>
      </c>
      <c r="C611" s="9" t="s">
        <v>890</v>
      </c>
      <c r="D611" s="21">
        <v>12103162.450000001</v>
      </c>
      <c r="E611" t="s">
        <v>891</v>
      </c>
      <c r="F611" s="23">
        <v>5</v>
      </c>
      <c r="G611" s="28">
        <f t="shared" si="9"/>
        <v>9.0824027204454316E-5</v>
      </c>
      <c r="H611" s="32"/>
    </row>
    <row r="612" spans="2:8" x14ac:dyDescent="0.35">
      <c r="B612">
        <v>608</v>
      </c>
      <c r="C612" s="9" t="s">
        <v>941</v>
      </c>
      <c r="D612" s="21">
        <v>12016091</v>
      </c>
      <c r="E612" t="s">
        <v>942</v>
      </c>
      <c r="F612" s="23">
        <v>3</v>
      </c>
      <c r="G612" s="28">
        <f t="shared" si="9"/>
        <v>9.01706294023343E-5</v>
      </c>
      <c r="H612" s="32"/>
    </row>
    <row r="613" spans="2:8" x14ac:dyDescent="0.35">
      <c r="B613">
        <v>609</v>
      </c>
      <c r="C613" s="9" t="s">
        <v>886</v>
      </c>
      <c r="D613" s="21">
        <v>12000067</v>
      </c>
      <c r="E613" t="s">
        <v>887</v>
      </c>
      <c r="F613" s="23">
        <v>1</v>
      </c>
      <c r="G613" s="28">
        <f t="shared" si="9"/>
        <v>9.0050382795884421E-5</v>
      </c>
      <c r="H613" s="32"/>
    </row>
    <row r="614" spans="2:8" x14ac:dyDescent="0.35">
      <c r="B614">
        <v>610</v>
      </c>
      <c r="C614" s="9" t="s">
        <v>892</v>
      </c>
      <c r="D614" s="21">
        <v>11998234</v>
      </c>
      <c r="E614" t="s">
        <v>893</v>
      </c>
      <c r="F614" s="23">
        <v>1</v>
      </c>
      <c r="G614" s="28">
        <f t="shared" si="9"/>
        <v>9.0036627676711757E-5</v>
      </c>
      <c r="H614" s="32"/>
    </row>
    <row r="615" spans="2:8" x14ac:dyDescent="0.35">
      <c r="B615">
        <v>611</v>
      </c>
      <c r="C615" s="9" t="s">
        <v>974</v>
      </c>
      <c r="D615" s="21">
        <v>11983307</v>
      </c>
      <c r="E615" t="s">
        <v>975</v>
      </c>
      <c r="F615" s="23">
        <v>1</v>
      </c>
      <c r="G615" s="28">
        <f t="shared" si="9"/>
        <v>8.9924613130126804E-5</v>
      </c>
      <c r="H615" s="32"/>
    </row>
    <row r="616" spans="2:8" x14ac:dyDescent="0.35">
      <c r="B616">
        <v>612</v>
      </c>
      <c r="C616" s="9" t="s">
        <v>1996</v>
      </c>
      <c r="D616" s="21">
        <v>11735869</v>
      </c>
      <c r="E616" t="s">
        <v>2124</v>
      </c>
      <c r="F616" s="23">
        <v>3</v>
      </c>
      <c r="G616" s="28">
        <f t="shared" si="9"/>
        <v>8.8067799612481611E-5</v>
      </c>
      <c r="H616" s="32"/>
    </row>
    <row r="617" spans="2:8" x14ac:dyDescent="0.35">
      <c r="B617">
        <v>613</v>
      </c>
      <c r="C617" s="9" t="s">
        <v>1110</v>
      </c>
      <c r="D617" s="21">
        <v>11697386</v>
      </c>
      <c r="E617" t="s">
        <v>1111</v>
      </c>
      <c r="F617" s="23">
        <v>2</v>
      </c>
      <c r="G617" s="28">
        <f t="shared" si="9"/>
        <v>8.7779017151422509E-5</v>
      </c>
      <c r="H617" s="32"/>
    </row>
    <row r="618" spans="2:8" x14ac:dyDescent="0.35">
      <c r="B618">
        <v>614</v>
      </c>
      <c r="C618" s="9" t="s">
        <v>999</v>
      </c>
      <c r="D618" s="21">
        <v>11666657</v>
      </c>
      <c r="E618" t="s">
        <v>1000</v>
      </c>
      <c r="F618" s="23">
        <v>1</v>
      </c>
      <c r="G618" s="28">
        <f t="shared" si="9"/>
        <v>8.7548421921167989E-5</v>
      </c>
      <c r="H618" s="32"/>
    </row>
    <row r="619" spans="2:8" x14ac:dyDescent="0.35">
      <c r="B619">
        <v>615</v>
      </c>
      <c r="C619" s="9" t="s">
        <v>2020</v>
      </c>
      <c r="D619" s="21">
        <v>11661000</v>
      </c>
      <c r="E619" t="s">
        <v>2169</v>
      </c>
      <c r="F619" s="23">
        <v>1</v>
      </c>
      <c r="G619" s="28">
        <f t="shared" si="9"/>
        <v>8.7505970906896449E-5</v>
      </c>
      <c r="H619" s="32"/>
    </row>
    <row r="620" spans="2:8" x14ac:dyDescent="0.35">
      <c r="B620">
        <v>616</v>
      </c>
      <c r="C620" s="9" t="s">
        <v>919</v>
      </c>
      <c r="D620" s="21">
        <v>11507560</v>
      </c>
      <c r="E620" t="s">
        <v>920</v>
      </c>
      <c r="F620" s="23">
        <v>1</v>
      </c>
      <c r="G620" s="28">
        <f t="shared" si="9"/>
        <v>8.6354533107740793E-5</v>
      </c>
      <c r="H620" s="32"/>
    </row>
    <row r="621" spans="2:8" x14ac:dyDescent="0.35">
      <c r="B621">
        <v>617</v>
      </c>
      <c r="C621" s="9" t="s">
        <v>921</v>
      </c>
      <c r="D621" s="21">
        <v>11436666</v>
      </c>
      <c r="E621" t="s">
        <v>922</v>
      </c>
      <c r="F621" s="23">
        <v>4</v>
      </c>
      <c r="G621" s="28">
        <f t="shared" si="9"/>
        <v>8.5822533424911399E-5</v>
      </c>
      <c r="H621" s="32"/>
    </row>
    <row r="622" spans="2:8" x14ac:dyDescent="0.35">
      <c r="B622">
        <v>618</v>
      </c>
      <c r="C622" s="9" t="s">
        <v>923</v>
      </c>
      <c r="D622" s="21">
        <v>11339006.67</v>
      </c>
      <c r="E622" t="s">
        <v>924</v>
      </c>
      <c r="F622" s="23">
        <v>3</v>
      </c>
      <c r="G622" s="28">
        <f t="shared" si="9"/>
        <v>8.5089682512488201E-5</v>
      </c>
      <c r="H622" s="32"/>
    </row>
    <row r="623" spans="2:8" x14ac:dyDescent="0.35">
      <c r="B623">
        <v>619</v>
      </c>
      <c r="C623" s="9" t="s">
        <v>1228</v>
      </c>
      <c r="D623" s="21">
        <v>11321040</v>
      </c>
      <c r="E623" t="s">
        <v>1229</v>
      </c>
      <c r="F623" s="23">
        <v>2</v>
      </c>
      <c r="G623" s="28">
        <f t="shared" si="9"/>
        <v>8.4954857806003868E-5</v>
      </c>
      <c r="H623" s="32"/>
    </row>
    <row r="624" spans="2:8" x14ac:dyDescent="0.35">
      <c r="B624">
        <v>620</v>
      </c>
      <c r="C624" s="9" t="s">
        <v>1625</v>
      </c>
      <c r="D624" s="21">
        <v>11168817</v>
      </c>
      <c r="E624" t="s">
        <v>2182</v>
      </c>
      <c r="F624" s="23">
        <v>3</v>
      </c>
      <c r="G624" s="28">
        <f t="shared" si="9"/>
        <v>8.38125525655133E-5</v>
      </c>
      <c r="H624" s="32"/>
    </row>
    <row r="625" spans="2:8" x14ac:dyDescent="0.35">
      <c r="B625">
        <v>621</v>
      </c>
      <c r="C625" s="9" t="s">
        <v>904</v>
      </c>
      <c r="D625" s="21">
        <v>11100000</v>
      </c>
      <c r="E625" t="s">
        <v>905</v>
      </c>
      <c r="F625" s="23">
        <v>1</v>
      </c>
      <c r="G625" s="28">
        <f t="shared" si="9"/>
        <v>8.329613901608358E-5</v>
      </c>
      <c r="H625" s="32"/>
    </row>
    <row r="626" spans="2:8" x14ac:dyDescent="0.35">
      <c r="B626">
        <v>622</v>
      </c>
      <c r="C626" s="9" t="s">
        <v>1103</v>
      </c>
      <c r="D626" s="21">
        <v>11089982.34</v>
      </c>
      <c r="E626" t="s">
        <v>2179</v>
      </c>
      <c r="F626" s="23">
        <v>4</v>
      </c>
      <c r="G626" s="28">
        <f t="shared" si="9"/>
        <v>8.3220964925995666E-5</v>
      </c>
      <c r="H626" s="32"/>
    </row>
    <row r="627" spans="2:8" x14ac:dyDescent="0.35">
      <c r="B627">
        <v>623</v>
      </c>
      <c r="C627" s="9" t="s">
        <v>925</v>
      </c>
      <c r="D627" s="21">
        <v>11046908.969999999</v>
      </c>
      <c r="E627" t="s">
        <v>926</v>
      </c>
      <c r="F627" s="23">
        <v>4</v>
      </c>
      <c r="G627" s="28">
        <f t="shared" si="9"/>
        <v>8.2897735609291948E-5</v>
      </c>
      <c r="H627" s="32"/>
    </row>
    <row r="628" spans="2:8" x14ac:dyDescent="0.35">
      <c r="B628">
        <v>624</v>
      </c>
      <c r="C628" s="9" t="s">
        <v>939</v>
      </c>
      <c r="D628" s="21">
        <v>10963274</v>
      </c>
      <c r="E628" t="s">
        <v>940</v>
      </c>
      <c r="F628" s="23">
        <v>1</v>
      </c>
      <c r="G628" s="28">
        <f t="shared" si="9"/>
        <v>8.2270125691478801E-5</v>
      </c>
      <c r="H628" s="32"/>
    </row>
    <row r="629" spans="2:8" x14ac:dyDescent="0.35">
      <c r="B629">
        <v>625</v>
      </c>
      <c r="C629" s="9" t="s">
        <v>1081</v>
      </c>
      <c r="D629" s="21">
        <v>10776835</v>
      </c>
      <c r="E629" t="s">
        <v>1082</v>
      </c>
      <c r="F629" s="23">
        <v>1</v>
      </c>
      <c r="G629" s="28">
        <f t="shared" si="9"/>
        <v>8.0871058226431996E-5</v>
      </c>
      <c r="H629" s="32"/>
    </row>
    <row r="630" spans="2:8" x14ac:dyDescent="0.35">
      <c r="B630">
        <v>626</v>
      </c>
      <c r="C630" s="9" t="s">
        <v>961</v>
      </c>
      <c r="D630" s="21">
        <v>10732861.939999999</v>
      </c>
      <c r="E630" t="s">
        <v>962</v>
      </c>
      <c r="F630" s="23">
        <v>3</v>
      </c>
      <c r="G630" s="28">
        <f t="shared" si="9"/>
        <v>8.0541077495015532E-5</v>
      </c>
      <c r="H630" s="32"/>
    </row>
    <row r="631" spans="2:8" x14ac:dyDescent="0.35">
      <c r="B631">
        <v>627</v>
      </c>
      <c r="C631" s="9" t="s">
        <v>2003</v>
      </c>
      <c r="D631" s="21">
        <v>10723500</v>
      </c>
      <c r="E631" t="s">
        <v>2136</v>
      </c>
      <c r="F631" s="23">
        <v>1</v>
      </c>
      <c r="G631" s="28">
        <f t="shared" si="9"/>
        <v>8.0470824030538039E-5</v>
      </c>
      <c r="H631" s="32"/>
    </row>
    <row r="632" spans="2:8" x14ac:dyDescent="0.35">
      <c r="B632">
        <v>628</v>
      </c>
      <c r="C632" s="9" t="s">
        <v>937</v>
      </c>
      <c r="D632" s="21">
        <v>10440195</v>
      </c>
      <c r="E632" t="s">
        <v>938</v>
      </c>
      <c r="F632" s="23">
        <v>1</v>
      </c>
      <c r="G632" s="28">
        <f t="shared" si="9"/>
        <v>7.8344858925677538E-5</v>
      </c>
      <c r="H632" s="32"/>
    </row>
    <row r="633" spans="2:8" x14ac:dyDescent="0.35">
      <c r="B633">
        <v>629</v>
      </c>
      <c r="C633" s="9" t="s">
        <v>931</v>
      </c>
      <c r="D633" s="21">
        <v>10336195</v>
      </c>
      <c r="E633" t="s">
        <v>932</v>
      </c>
      <c r="F633" s="23">
        <v>2</v>
      </c>
      <c r="G633" s="28">
        <f t="shared" si="9"/>
        <v>7.7564426632193513E-5</v>
      </c>
      <c r="H633" s="32"/>
    </row>
    <row r="634" spans="2:8" x14ac:dyDescent="0.35">
      <c r="B634">
        <v>630</v>
      </c>
      <c r="C634" s="9" t="s">
        <v>1136</v>
      </c>
      <c r="D634" s="21">
        <v>10221698.199999999</v>
      </c>
      <c r="E634" t="s">
        <v>1137</v>
      </c>
      <c r="F634" s="23">
        <v>8</v>
      </c>
      <c r="G634" s="28">
        <f t="shared" si="9"/>
        <v>7.670522470699561E-5</v>
      </c>
      <c r="H634" s="32"/>
    </row>
    <row r="635" spans="2:8" x14ac:dyDescent="0.35">
      <c r="B635">
        <v>631</v>
      </c>
      <c r="C635" s="9" t="s">
        <v>1970</v>
      </c>
      <c r="D635" s="21">
        <v>10155002</v>
      </c>
      <c r="E635" t="s">
        <v>2079</v>
      </c>
      <c r="F635" s="23">
        <v>1</v>
      </c>
      <c r="G635" s="28">
        <f t="shared" si="9"/>
        <v>7.6204725973027642E-5</v>
      </c>
      <c r="H635" s="32"/>
    </row>
    <row r="636" spans="2:8" x14ac:dyDescent="0.35">
      <c r="B636">
        <v>632</v>
      </c>
      <c r="C636" s="9" t="s">
        <v>947</v>
      </c>
      <c r="D636" s="21">
        <v>10060000</v>
      </c>
      <c r="E636" t="s">
        <v>948</v>
      </c>
      <c r="F636" s="23">
        <v>1</v>
      </c>
      <c r="G636" s="28">
        <f t="shared" si="9"/>
        <v>7.5491816081243312E-5</v>
      </c>
      <c r="H636" s="32"/>
    </row>
    <row r="637" spans="2:8" x14ac:dyDescent="0.35">
      <c r="B637">
        <v>633</v>
      </c>
      <c r="C637" s="9" t="s">
        <v>959</v>
      </c>
      <c r="D637" s="21">
        <v>10044258</v>
      </c>
      <c r="E637" t="s">
        <v>960</v>
      </c>
      <c r="F637" s="23">
        <v>5</v>
      </c>
      <c r="G637" s="28">
        <f t="shared" si="9"/>
        <v>7.5373685646973847E-5</v>
      </c>
      <c r="H637" s="32"/>
    </row>
    <row r="638" spans="2:8" x14ac:dyDescent="0.35">
      <c r="B638">
        <v>634</v>
      </c>
      <c r="C638" s="9" t="s">
        <v>945</v>
      </c>
      <c r="D638" s="21">
        <v>10000000</v>
      </c>
      <c r="E638" t="s">
        <v>946</v>
      </c>
      <c r="F638" s="23">
        <v>1</v>
      </c>
      <c r="G638" s="28">
        <f t="shared" si="9"/>
        <v>7.5041566681156375E-5</v>
      </c>
      <c r="H638" s="32"/>
    </row>
    <row r="639" spans="2:8" x14ac:dyDescent="0.35">
      <c r="B639">
        <v>635</v>
      </c>
      <c r="C639" s="9" t="s">
        <v>2006</v>
      </c>
      <c r="D639" s="21">
        <v>10000000</v>
      </c>
      <c r="E639" t="s">
        <v>2142</v>
      </c>
      <c r="F639" s="23">
        <v>1</v>
      </c>
      <c r="G639" s="28">
        <f t="shared" si="9"/>
        <v>7.5041566681156375E-5</v>
      </c>
      <c r="H639" s="32"/>
    </row>
    <row r="640" spans="2:8" x14ac:dyDescent="0.35">
      <c r="B640">
        <v>636</v>
      </c>
      <c r="C640" s="9" t="s">
        <v>957</v>
      </c>
      <c r="D640" s="21">
        <v>10000000</v>
      </c>
      <c r="E640" t="s">
        <v>958</v>
      </c>
      <c r="F640" s="23">
        <v>1</v>
      </c>
      <c r="G640" s="28">
        <f t="shared" si="9"/>
        <v>7.5041566681156375E-5</v>
      </c>
      <c r="H640" s="32"/>
    </row>
    <row r="641" spans="2:8" x14ac:dyDescent="0.35">
      <c r="B641">
        <v>637</v>
      </c>
      <c r="C641" s="9" t="s">
        <v>955</v>
      </c>
      <c r="D641" s="21">
        <v>9999998</v>
      </c>
      <c r="E641" t="s">
        <v>956</v>
      </c>
      <c r="F641" s="23">
        <v>1</v>
      </c>
      <c r="G641" s="28">
        <f t="shared" si="9"/>
        <v>7.5041551672843043E-5</v>
      </c>
      <c r="H641" s="32"/>
    </row>
    <row r="642" spans="2:8" x14ac:dyDescent="0.35">
      <c r="B642">
        <v>638</v>
      </c>
      <c r="C642" s="9" t="s">
        <v>2016</v>
      </c>
      <c r="D642" s="21">
        <v>9952920</v>
      </c>
      <c r="E642" t="s">
        <v>2157</v>
      </c>
      <c r="F642" s="23">
        <v>1</v>
      </c>
      <c r="G642" s="28">
        <f t="shared" si="9"/>
        <v>7.46882709852215E-5</v>
      </c>
      <c r="H642" s="32"/>
    </row>
    <row r="643" spans="2:8" x14ac:dyDescent="0.35">
      <c r="B643">
        <v>639</v>
      </c>
      <c r="C643" s="9" t="s">
        <v>1995</v>
      </c>
      <c r="D643" s="21">
        <v>9907560</v>
      </c>
      <c r="E643" t="s">
        <v>2123</v>
      </c>
      <c r="F643" s="23">
        <v>1</v>
      </c>
      <c r="G643" s="28">
        <f t="shared" si="9"/>
        <v>7.4347882438755773E-5</v>
      </c>
      <c r="H643" s="32"/>
    </row>
    <row r="644" spans="2:8" x14ac:dyDescent="0.35">
      <c r="B644">
        <v>640</v>
      </c>
      <c r="C644" s="9" t="s">
        <v>950</v>
      </c>
      <c r="D644" s="21">
        <v>9885667</v>
      </c>
      <c r="E644" t="s">
        <v>951</v>
      </c>
      <c r="F644" s="23">
        <v>1</v>
      </c>
      <c r="G644" s="28">
        <f t="shared" si="9"/>
        <v>7.418359393682071E-5</v>
      </c>
      <c r="H644" s="32"/>
    </row>
    <row r="645" spans="2:8" x14ac:dyDescent="0.35">
      <c r="B645">
        <v>641</v>
      </c>
      <c r="C645" s="9" t="s">
        <v>987</v>
      </c>
      <c r="D645" s="21">
        <v>9852502</v>
      </c>
      <c r="E645" t="s">
        <v>988</v>
      </c>
      <c r="F645" s="23">
        <v>3</v>
      </c>
      <c r="G645" s="28">
        <f t="shared" ref="G645:G708" si="10">D645/SUM($D$5:$D$1042)</f>
        <v>7.3934718580922657E-5</v>
      </c>
      <c r="H645" s="32"/>
    </row>
    <row r="646" spans="2:8" x14ac:dyDescent="0.35">
      <c r="B646">
        <v>642</v>
      </c>
      <c r="C646" s="9" t="s">
        <v>1019</v>
      </c>
      <c r="D646" s="21">
        <v>9820396.2699999996</v>
      </c>
      <c r="E646" t="s">
        <v>1020</v>
      </c>
      <c r="F646" s="23">
        <v>10</v>
      </c>
      <c r="G646" s="28">
        <f t="shared" si="10"/>
        <v>7.3693792153058441E-5</v>
      </c>
      <c r="H646" s="32"/>
    </row>
    <row r="647" spans="2:8" x14ac:dyDescent="0.35">
      <c r="B647">
        <v>643</v>
      </c>
      <c r="C647" s="9" t="s">
        <v>1054</v>
      </c>
      <c r="D647" s="21">
        <v>9812836</v>
      </c>
      <c r="E647" t="s">
        <v>1055</v>
      </c>
      <c r="F647" s="23">
        <v>4</v>
      </c>
      <c r="G647" s="28">
        <f t="shared" si="10"/>
        <v>7.3637058702525181E-5</v>
      </c>
      <c r="H647" s="32"/>
    </row>
    <row r="648" spans="2:8" x14ac:dyDescent="0.35">
      <c r="B648">
        <v>644</v>
      </c>
      <c r="C648" s="9" t="s">
        <v>1254</v>
      </c>
      <c r="D648" s="21">
        <v>9803333</v>
      </c>
      <c r="E648" t="s">
        <v>1255</v>
      </c>
      <c r="F648" s="23">
        <v>4</v>
      </c>
      <c r="G648" s="28">
        <f t="shared" si="10"/>
        <v>7.3565746701708079E-5</v>
      </c>
      <c r="H648" s="32"/>
    </row>
    <row r="649" spans="2:8" x14ac:dyDescent="0.35">
      <c r="B649">
        <v>645</v>
      </c>
      <c r="C649" s="9" t="s">
        <v>1956</v>
      </c>
      <c r="D649" s="21">
        <v>9780372.4399999995</v>
      </c>
      <c r="E649" t="s">
        <v>2042</v>
      </c>
      <c r="F649" s="23">
        <v>1</v>
      </c>
      <c r="G649" s="28">
        <f t="shared" si="10"/>
        <v>7.3393447062280404E-5</v>
      </c>
      <c r="H649" s="32"/>
    </row>
    <row r="650" spans="2:8" x14ac:dyDescent="0.35">
      <c r="B650">
        <v>646</v>
      </c>
      <c r="C650" s="9" t="s">
        <v>995</v>
      </c>
      <c r="D650" s="21">
        <v>9620167</v>
      </c>
      <c r="E650" t="s">
        <v>996</v>
      </c>
      <c r="F650" s="23">
        <v>1</v>
      </c>
      <c r="G650" s="28">
        <f t="shared" si="10"/>
        <v>7.2191240341436017E-5</v>
      </c>
      <c r="H650" s="32"/>
    </row>
    <row r="651" spans="2:8" x14ac:dyDescent="0.35">
      <c r="B651">
        <v>647</v>
      </c>
      <c r="C651" s="9" t="s">
        <v>1997</v>
      </c>
      <c r="D651" s="21">
        <v>9559917</v>
      </c>
      <c r="E651" t="s">
        <v>2128</v>
      </c>
      <c r="F651" s="23">
        <v>1</v>
      </c>
      <c r="G651" s="28">
        <f t="shared" si="10"/>
        <v>7.1739114902182047E-5</v>
      </c>
      <c r="H651" s="32"/>
    </row>
    <row r="652" spans="2:8" x14ac:dyDescent="0.35">
      <c r="B652">
        <v>648</v>
      </c>
      <c r="C652" s="9" t="s">
        <v>1360</v>
      </c>
      <c r="D652" s="21">
        <v>9544341</v>
      </c>
      <c r="E652" t="s">
        <v>1361</v>
      </c>
      <c r="F652" s="23">
        <v>11</v>
      </c>
      <c r="G652" s="28">
        <f t="shared" si="10"/>
        <v>7.162223015791947E-5</v>
      </c>
      <c r="H652" s="32"/>
    </row>
    <row r="653" spans="2:8" x14ac:dyDescent="0.35">
      <c r="B653">
        <v>649</v>
      </c>
      <c r="C653" s="9" t="s">
        <v>970</v>
      </c>
      <c r="D653" s="21">
        <v>9500000</v>
      </c>
      <c r="E653" t="s">
        <v>971</v>
      </c>
      <c r="F653" s="23">
        <v>1</v>
      </c>
      <c r="G653" s="28">
        <f t="shared" si="10"/>
        <v>7.128948834709856E-5</v>
      </c>
      <c r="H653" s="32"/>
    </row>
    <row r="654" spans="2:8" x14ac:dyDescent="0.35">
      <c r="B654">
        <v>650</v>
      </c>
      <c r="C654" s="9" t="s">
        <v>983</v>
      </c>
      <c r="D654" s="21">
        <v>9458203</v>
      </c>
      <c r="E654" t="s">
        <v>984</v>
      </c>
      <c r="F654" s="23">
        <v>3</v>
      </c>
      <c r="G654" s="28">
        <f t="shared" si="10"/>
        <v>7.0975837110841329E-5</v>
      </c>
      <c r="H654" s="32"/>
    </row>
    <row r="655" spans="2:8" x14ac:dyDescent="0.35">
      <c r="B655">
        <v>651</v>
      </c>
      <c r="C655" s="9" t="s">
        <v>972</v>
      </c>
      <c r="D655" s="21">
        <v>9449050</v>
      </c>
      <c r="E655" t="s">
        <v>973</v>
      </c>
      <c r="F655" s="23">
        <v>1</v>
      </c>
      <c r="G655" s="28">
        <f t="shared" si="10"/>
        <v>7.0907151564858067E-5</v>
      </c>
      <c r="H655" s="32"/>
    </row>
    <row r="656" spans="2:8" x14ac:dyDescent="0.35">
      <c r="B656">
        <v>652</v>
      </c>
      <c r="C656" s="9" t="s">
        <v>976</v>
      </c>
      <c r="D656" s="21">
        <v>9331430</v>
      </c>
      <c r="E656" t="s">
        <v>977</v>
      </c>
      <c r="F656" s="23">
        <v>2</v>
      </c>
      <c r="G656" s="28">
        <f t="shared" si="10"/>
        <v>7.0024512657554313E-5</v>
      </c>
      <c r="H656" s="32"/>
    </row>
    <row r="657" spans="2:8" x14ac:dyDescent="0.35">
      <c r="B657">
        <v>653</v>
      </c>
      <c r="C657" s="9" t="s">
        <v>1009</v>
      </c>
      <c r="D657" s="21">
        <v>9295000</v>
      </c>
      <c r="E657" t="s">
        <v>1010</v>
      </c>
      <c r="F657" s="23">
        <v>2</v>
      </c>
      <c r="G657" s="28">
        <f t="shared" si="10"/>
        <v>6.9751136230134856E-5</v>
      </c>
      <c r="H657" s="32"/>
    </row>
    <row r="658" spans="2:8" x14ac:dyDescent="0.35">
      <c r="B658">
        <v>654</v>
      </c>
      <c r="C658" s="9" t="s">
        <v>978</v>
      </c>
      <c r="D658" s="21">
        <v>9206416.6699999999</v>
      </c>
      <c r="E658" t="s">
        <v>979</v>
      </c>
      <c r="F658" s="23">
        <v>2</v>
      </c>
      <c r="G658" s="28">
        <f t="shared" si="10"/>
        <v>6.9086393043631464E-5</v>
      </c>
      <c r="H658" s="32"/>
    </row>
    <row r="659" spans="2:8" x14ac:dyDescent="0.35">
      <c r="B659">
        <v>655</v>
      </c>
      <c r="C659" s="9" t="s">
        <v>993</v>
      </c>
      <c r="D659" s="21">
        <v>9164095</v>
      </c>
      <c r="E659" t="s">
        <v>994</v>
      </c>
      <c r="F659" s="23">
        <v>3</v>
      </c>
      <c r="G659" s="28">
        <f t="shared" si="10"/>
        <v>6.8768804601495174E-5</v>
      </c>
      <c r="H659" s="32"/>
    </row>
    <row r="660" spans="2:8" x14ac:dyDescent="0.35">
      <c r="B660">
        <v>656</v>
      </c>
      <c r="C660" s="9" t="s">
        <v>991</v>
      </c>
      <c r="D660" s="21">
        <v>9069310</v>
      </c>
      <c r="E660" t="s">
        <v>992</v>
      </c>
      <c r="F660" s="23">
        <v>3</v>
      </c>
      <c r="G660" s="28">
        <f t="shared" si="10"/>
        <v>6.8057523111707843E-5</v>
      </c>
      <c r="H660" s="32"/>
    </row>
    <row r="661" spans="2:8" x14ac:dyDescent="0.35">
      <c r="B661">
        <v>657</v>
      </c>
      <c r="C661" s="9" t="s">
        <v>981</v>
      </c>
      <c r="D661" s="21">
        <v>9062750</v>
      </c>
      <c r="E661" t="s">
        <v>982</v>
      </c>
      <c r="F661" s="23">
        <v>1</v>
      </c>
      <c r="G661" s="28">
        <f t="shared" si="10"/>
        <v>6.8008295843964998E-5</v>
      </c>
      <c r="H661" s="32"/>
    </row>
    <row r="662" spans="2:8" x14ac:dyDescent="0.35">
      <c r="B662">
        <v>658</v>
      </c>
      <c r="C662" s="9" t="s">
        <v>1116</v>
      </c>
      <c r="D662" s="21">
        <v>9043761.5099999998</v>
      </c>
      <c r="E662" t="s">
        <v>1117</v>
      </c>
      <c r="F662" s="23">
        <v>34</v>
      </c>
      <c r="G662" s="28">
        <f t="shared" si="10"/>
        <v>6.7865803240114045E-5</v>
      </c>
      <c r="H662" s="32"/>
    </row>
    <row r="663" spans="2:8" x14ac:dyDescent="0.35">
      <c r="B663">
        <v>659</v>
      </c>
      <c r="C663" s="9" t="s">
        <v>1528</v>
      </c>
      <c r="D663" s="21">
        <v>9026327</v>
      </c>
      <c r="E663" t="s">
        <v>1529</v>
      </c>
      <c r="F663" s="23">
        <v>2</v>
      </c>
      <c r="G663" s="28">
        <f t="shared" si="10"/>
        <v>6.7734971945642228E-5</v>
      </c>
      <c r="H663" s="32"/>
    </row>
    <row r="664" spans="2:8" x14ac:dyDescent="0.35">
      <c r="B664">
        <v>660</v>
      </c>
      <c r="C664" s="9" t="s">
        <v>1230</v>
      </c>
      <c r="D664" s="21">
        <v>8980399</v>
      </c>
      <c r="E664" t="s">
        <v>1231</v>
      </c>
      <c r="F664" s="23">
        <v>13</v>
      </c>
      <c r="G664" s="28">
        <f t="shared" si="10"/>
        <v>6.7390321038189011E-5</v>
      </c>
      <c r="H664" s="32"/>
    </row>
    <row r="665" spans="2:8" x14ac:dyDescent="0.35">
      <c r="B665">
        <v>661</v>
      </c>
      <c r="C665" s="9" t="s">
        <v>1762</v>
      </c>
      <c r="D665" s="21">
        <v>8921623</v>
      </c>
      <c r="E665" t="s">
        <v>1763</v>
      </c>
      <c r="F665" s="23">
        <v>3</v>
      </c>
      <c r="G665" s="28">
        <f t="shared" si="10"/>
        <v>6.6949256725863847E-5</v>
      </c>
      <c r="H665" s="32"/>
    </row>
    <row r="666" spans="2:8" x14ac:dyDescent="0.35">
      <c r="B666">
        <v>662</v>
      </c>
      <c r="C666" s="9" t="s">
        <v>1987</v>
      </c>
      <c r="D666" s="21">
        <v>8916666.5999999996</v>
      </c>
      <c r="E666" t="s">
        <v>2108</v>
      </c>
      <c r="F666" s="23">
        <v>1</v>
      </c>
      <c r="G666" s="28">
        <f t="shared" si="10"/>
        <v>6.6912063123753985E-5</v>
      </c>
      <c r="H666" s="32"/>
    </row>
    <row r="667" spans="2:8" x14ac:dyDescent="0.35">
      <c r="B667">
        <v>663</v>
      </c>
      <c r="C667" s="9" t="s">
        <v>1025</v>
      </c>
      <c r="D667" s="21">
        <v>8888210.0299999993</v>
      </c>
      <c r="E667" t="s">
        <v>1026</v>
      </c>
      <c r="F667" s="23">
        <v>1</v>
      </c>
      <c r="G667" s="28">
        <f t="shared" si="10"/>
        <v>6.6698520564236795E-5</v>
      </c>
      <c r="H667" s="32"/>
    </row>
    <row r="668" spans="2:8" x14ac:dyDescent="0.35">
      <c r="B668">
        <v>664</v>
      </c>
      <c r="C668" s="9" t="s">
        <v>1001</v>
      </c>
      <c r="D668" s="21">
        <v>8783882</v>
      </c>
      <c r="E668" t="s">
        <v>1002</v>
      </c>
      <c r="F668" s="23">
        <v>2</v>
      </c>
      <c r="G668" s="28">
        <f t="shared" si="10"/>
        <v>6.5915626682240926E-5</v>
      </c>
      <c r="H668" s="32"/>
    </row>
    <row r="669" spans="2:8" x14ac:dyDescent="0.35">
      <c r="B669">
        <v>665</v>
      </c>
      <c r="C669" s="9" t="s">
        <v>1989</v>
      </c>
      <c r="D669" s="21">
        <v>8771996.6999999993</v>
      </c>
      <c r="E669" t="s">
        <v>2112</v>
      </c>
      <c r="F669" s="23">
        <v>3</v>
      </c>
      <c r="G669" s="28">
        <f t="shared" si="10"/>
        <v>6.5826437528993372E-5</v>
      </c>
      <c r="H669" s="32"/>
    </row>
    <row r="670" spans="2:8" x14ac:dyDescent="0.35">
      <c r="B670">
        <v>666</v>
      </c>
      <c r="C670" s="9" t="s">
        <v>1017</v>
      </c>
      <c r="D670" s="21">
        <v>8769799</v>
      </c>
      <c r="E670" t="s">
        <v>1018</v>
      </c>
      <c r="F670" s="23">
        <v>1</v>
      </c>
      <c r="G670" s="28">
        <f t="shared" si="10"/>
        <v>6.5809945643883856E-5</v>
      </c>
      <c r="H670" s="32"/>
    </row>
    <row r="671" spans="2:8" x14ac:dyDescent="0.35">
      <c r="B671">
        <v>667</v>
      </c>
      <c r="C671" s="9" t="s">
        <v>1027</v>
      </c>
      <c r="D671" s="21">
        <v>8764611.1099999994</v>
      </c>
      <c r="E671" t="s">
        <v>1028</v>
      </c>
      <c r="F671" s="23">
        <v>1</v>
      </c>
      <c r="G671" s="28">
        <f t="shared" si="10"/>
        <v>6.5771014904546894E-5</v>
      </c>
      <c r="H671" s="32"/>
    </row>
    <row r="672" spans="2:8" x14ac:dyDescent="0.35">
      <c r="B672">
        <v>668</v>
      </c>
      <c r="C672" s="9" t="s">
        <v>1046</v>
      </c>
      <c r="D672" s="21">
        <v>8754491.4299999997</v>
      </c>
      <c r="E672" t="s">
        <v>1047</v>
      </c>
      <c r="F672" s="23">
        <v>4</v>
      </c>
      <c r="G672" s="28">
        <f t="shared" si="10"/>
        <v>6.5695075240395701E-5</v>
      </c>
      <c r="H672" s="32"/>
    </row>
    <row r="673" spans="2:8" x14ac:dyDescent="0.35">
      <c r="B673">
        <v>669</v>
      </c>
      <c r="C673" s="9" t="s">
        <v>1971</v>
      </c>
      <c r="D673" s="21">
        <v>8751350</v>
      </c>
      <c r="E673" t="s">
        <v>2080</v>
      </c>
      <c r="F673" s="23">
        <v>1</v>
      </c>
      <c r="G673" s="28">
        <f t="shared" si="10"/>
        <v>6.5671501457513793E-5</v>
      </c>
      <c r="H673" s="32"/>
    </row>
    <row r="674" spans="2:8" x14ac:dyDescent="0.35">
      <c r="B674">
        <v>670</v>
      </c>
      <c r="C674" s="9" t="s">
        <v>1003</v>
      </c>
      <c r="D674" s="21">
        <v>8746039</v>
      </c>
      <c r="E674" t="s">
        <v>1004</v>
      </c>
      <c r="F674" s="23">
        <v>3</v>
      </c>
      <c r="G674" s="28">
        <f t="shared" si="10"/>
        <v>6.563164688144943E-5</v>
      </c>
      <c r="H674" s="32"/>
    </row>
    <row r="675" spans="2:8" x14ac:dyDescent="0.35">
      <c r="B675">
        <v>671</v>
      </c>
      <c r="C675" s="9" t="s">
        <v>1011</v>
      </c>
      <c r="D675" s="21">
        <v>8719874</v>
      </c>
      <c r="E675" t="s">
        <v>1012</v>
      </c>
      <c r="F675" s="23">
        <v>3</v>
      </c>
      <c r="G675" s="28">
        <f t="shared" si="10"/>
        <v>6.5435300622228187E-5</v>
      </c>
      <c r="H675" s="32"/>
    </row>
    <row r="676" spans="2:8" x14ac:dyDescent="0.35">
      <c r="B676">
        <v>672</v>
      </c>
      <c r="C676" s="9" t="s">
        <v>1005</v>
      </c>
      <c r="D676" s="21">
        <v>8631920</v>
      </c>
      <c r="E676" t="s">
        <v>1006</v>
      </c>
      <c r="F676" s="23">
        <v>1</v>
      </c>
      <c r="G676" s="28">
        <f t="shared" si="10"/>
        <v>6.477528002664074E-5</v>
      </c>
      <c r="H676" s="32"/>
    </row>
    <row r="677" spans="2:8" x14ac:dyDescent="0.35">
      <c r="B677">
        <v>673</v>
      </c>
      <c r="C677" s="9" t="s">
        <v>1689</v>
      </c>
      <c r="D677" s="21">
        <v>8608333</v>
      </c>
      <c r="E677" t="s">
        <v>2072</v>
      </c>
      <c r="F677" s="23">
        <v>2</v>
      </c>
      <c r="G677" s="28">
        <f t="shared" si="10"/>
        <v>6.4598279483309888E-5</v>
      </c>
      <c r="H677" s="32"/>
    </row>
    <row r="678" spans="2:8" x14ac:dyDescent="0.35">
      <c r="B678">
        <v>674</v>
      </c>
      <c r="C678" s="9" t="s">
        <v>1007</v>
      </c>
      <c r="D678" s="21">
        <v>8476645</v>
      </c>
      <c r="E678" t="s">
        <v>1008</v>
      </c>
      <c r="F678" s="23">
        <v>1</v>
      </c>
      <c r="G678" s="28">
        <f t="shared" si="10"/>
        <v>6.3610072099999076E-5</v>
      </c>
      <c r="H678" s="32"/>
    </row>
    <row r="679" spans="2:8" x14ac:dyDescent="0.35">
      <c r="B679">
        <v>675</v>
      </c>
      <c r="C679" s="9" t="s">
        <v>1023</v>
      </c>
      <c r="D679" s="21">
        <v>8459827</v>
      </c>
      <c r="E679" t="s">
        <v>1024</v>
      </c>
      <c r="F679" s="23">
        <v>1</v>
      </c>
      <c r="G679" s="28">
        <f t="shared" si="10"/>
        <v>6.3483867193154717E-5</v>
      </c>
      <c r="H679" s="32"/>
    </row>
    <row r="680" spans="2:8" x14ac:dyDescent="0.35">
      <c r="B680">
        <v>676</v>
      </c>
      <c r="C680" s="9" t="s">
        <v>1031</v>
      </c>
      <c r="D680" s="21">
        <v>8333333</v>
      </c>
      <c r="E680" t="s">
        <v>1032</v>
      </c>
      <c r="F680" s="23">
        <v>1</v>
      </c>
      <c r="G680" s="28">
        <f t="shared" si="10"/>
        <v>6.253463639957809E-5</v>
      </c>
      <c r="H680" s="32"/>
    </row>
    <row r="681" spans="2:8" x14ac:dyDescent="0.35">
      <c r="B681">
        <v>677</v>
      </c>
      <c r="C681" s="9" t="s">
        <v>1065</v>
      </c>
      <c r="D681" s="21">
        <v>8331123</v>
      </c>
      <c r="E681" t="s">
        <v>1066</v>
      </c>
      <c r="F681" s="23">
        <v>1</v>
      </c>
      <c r="G681" s="28">
        <f t="shared" si="10"/>
        <v>6.2518052213341561E-5</v>
      </c>
      <c r="H681" s="32"/>
    </row>
    <row r="682" spans="2:8" x14ac:dyDescent="0.35">
      <c r="B682">
        <v>678</v>
      </c>
      <c r="C682" s="9" t="s">
        <v>1246</v>
      </c>
      <c r="D682" s="21">
        <v>8327610</v>
      </c>
      <c r="E682" t="s">
        <v>2126</v>
      </c>
      <c r="F682" s="23">
        <v>2</v>
      </c>
      <c r="G682" s="28">
        <f t="shared" si="10"/>
        <v>6.2491690110966469E-5</v>
      </c>
      <c r="H682" s="32"/>
    </row>
    <row r="683" spans="2:8" x14ac:dyDescent="0.35">
      <c r="B683">
        <v>679</v>
      </c>
      <c r="C683" s="9" t="s">
        <v>1021</v>
      </c>
      <c r="D683" s="21">
        <v>8250000</v>
      </c>
      <c r="E683" t="s">
        <v>1022</v>
      </c>
      <c r="F683" s="23">
        <v>1</v>
      </c>
      <c r="G683" s="28">
        <f t="shared" si="10"/>
        <v>6.190929251195401E-5</v>
      </c>
      <c r="H683" s="32"/>
    </row>
    <row r="684" spans="2:8" x14ac:dyDescent="0.35">
      <c r="B684">
        <v>680</v>
      </c>
      <c r="C684" s="9" t="s">
        <v>1052</v>
      </c>
      <c r="D684" s="21">
        <v>8120125</v>
      </c>
      <c r="E684" t="s">
        <v>1053</v>
      </c>
      <c r="F684" s="23">
        <v>2</v>
      </c>
      <c r="G684" s="28">
        <f t="shared" si="10"/>
        <v>6.0934690164682494E-5</v>
      </c>
      <c r="H684" s="32"/>
    </row>
    <row r="685" spans="2:8" x14ac:dyDescent="0.35">
      <c r="B685">
        <v>681</v>
      </c>
      <c r="C685" s="9" t="s">
        <v>1035</v>
      </c>
      <c r="D685" s="21">
        <v>8113765</v>
      </c>
      <c r="E685" t="s">
        <v>1036</v>
      </c>
      <c r="F685" s="23">
        <v>1</v>
      </c>
      <c r="G685" s="28">
        <f t="shared" si="10"/>
        <v>6.0886963728273277E-5</v>
      </c>
      <c r="H685" s="32"/>
    </row>
    <row r="686" spans="2:8" x14ac:dyDescent="0.35">
      <c r="B686">
        <v>682</v>
      </c>
      <c r="C686" s="9" t="s">
        <v>1258</v>
      </c>
      <c r="D686" s="21">
        <v>8100000</v>
      </c>
      <c r="E686" t="s">
        <v>1259</v>
      </c>
      <c r="F686" s="23">
        <v>9</v>
      </c>
      <c r="G686" s="28">
        <f t="shared" si="10"/>
        <v>6.0783669011736665E-5</v>
      </c>
      <c r="H686" s="32"/>
    </row>
    <row r="687" spans="2:8" x14ac:dyDescent="0.35">
      <c r="B687">
        <v>683</v>
      </c>
      <c r="C687" s="9" t="s">
        <v>1033</v>
      </c>
      <c r="D687" s="21">
        <v>8097202</v>
      </c>
      <c r="E687" t="s">
        <v>1034</v>
      </c>
      <c r="F687" s="23">
        <v>4</v>
      </c>
      <c r="G687" s="28">
        <f t="shared" si="10"/>
        <v>6.0762672381379278E-5</v>
      </c>
      <c r="H687" s="32"/>
    </row>
    <row r="688" spans="2:8" x14ac:dyDescent="0.35">
      <c r="B688">
        <v>684</v>
      </c>
      <c r="C688" s="9" t="s">
        <v>1050</v>
      </c>
      <c r="D688" s="21">
        <v>8000000</v>
      </c>
      <c r="E688" t="s">
        <v>1051</v>
      </c>
      <c r="F688" s="23">
        <v>1</v>
      </c>
      <c r="G688" s="28">
        <f t="shared" si="10"/>
        <v>6.0033253344925102E-5</v>
      </c>
      <c r="H688" s="32"/>
    </row>
    <row r="689" spans="2:8" x14ac:dyDescent="0.35">
      <c r="B689">
        <v>685</v>
      </c>
      <c r="C689" s="9" t="s">
        <v>1029</v>
      </c>
      <c r="D689" s="21">
        <v>8000000</v>
      </c>
      <c r="E689" t="s">
        <v>1030</v>
      </c>
      <c r="F689" s="23">
        <v>1</v>
      </c>
      <c r="G689" s="28">
        <f t="shared" si="10"/>
        <v>6.0033253344925102E-5</v>
      </c>
      <c r="H689" s="32"/>
    </row>
    <row r="690" spans="2:8" x14ac:dyDescent="0.35">
      <c r="B690">
        <v>686</v>
      </c>
      <c r="C690" s="9" t="s">
        <v>1044</v>
      </c>
      <c r="D690" s="21">
        <v>7826260</v>
      </c>
      <c r="E690" t="s">
        <v>1045</v>
      </c>
      <c r="F690" s="23">
        <v>3</v>
      </c>
      <c r="G690" s="28">
        <f t="shared" si="10"/>
        <v>5.8729481165406692E-5</v>
      </c>
      <c r="H690" s="32"/>
    </row>
    <row r="691" spans="2:8" x14ac:dyDescent="0.35">
      <c r="B691">
        <v>687</v>
      </c>
      <c r="C691" s="9" t="s">
        <v>1042</v>
      </c>
      <c r="D691" s="21">
        <v>7788000</v>
      </c>
      <c r="E691" t="s">
        <v>1043</v>
      </c>
      <c r="F691" s="23">
        <v>2</v>
      </c>
      <c r="G691" s="28">
        <f t="shared" si="10"/>
        <v>5.8442372131284589E-5</v>
      </c>
      <c r="H691" s="32"/>
    </row>
    <row r="692" spans="2:8" x14ac:dyDescent="0.35">
      <c r="B692">
        <v>688</v>
      </c>
      <c r="C692" s="9" t="s">
        <v>1040</v>
      </c>
      <c r="D692" s="21">
        <v>7768834</v>
      </c>
      <c r="E692" t="s">
        <v>1041</v>
      </c>
      <c r="F692" s="23">
        <v>4</v>
      </c>
      <c r="G692" s="28">
        <f t="shared" si="10"/>
        <v>5.8298547464583483E-5</v>
      </c>
      <c r="H692" s="32"/>
    </row>
    <row r="693" spans="2:8" x14ac:dyDescent="0.35">
      <c r="B693">
        <v>689</v>
      </c>
      <c r="C693" s="9" t="s">
        <v>1101</v>
      </c>
      <c r="D693" s="21">
        <v>7703333</v>
      </c>
      <c r="E693" t="s">
        <v>1102</v>
      </c>
      <c r="F693" s="23">
        <v>3</v>
      </c>
      <c r="G693" s="28">
        <f t="shared" si="10"/>
        <v>5.7807017698665244E-5</v>
      </c>
      <c r="H693" s="32"/>
    </row>
    <row r="694" spans="2:8" x14ac:dyDescent="0.35">
      <c r="B694">
        <v>690</v>
      </c>
      <c r="C694" s="9" t="s">
        <v>2027</v>
      </c>
      <c r="D694" s="21">
        <v>7650000</v>
      </c>
      <c r="E694" t="s">
        <v>2185</v>
      </c>
      <c r="F694" s="23">
        <v>1</v>
      </c>
      <c r="G694" s="28">
        <f t="shared" si="10"/>
        <v>5.7406798511084632E-5</v>
      </c>
      <c r="H694" s="32"/>
    </row>
    <row r="695" spans="2:8" x14ac:dyDescent="0.35">
      <c r="B695">
        <v>691</v>
      </c>
      <c r="C695" s="9" t="s">
        <v>1057</v>
      </c>
      <c r="D695" s="21">
        <v>7600000</v>
      </c>
      <c r="E695" t="s">
        <v>1058</v>
      </c>
      <c r="F695" s="23">
        <v>1</v>
      </c>
      <c r="G695" s="28">
        <f t="shared" si="10"/>
        <v>5.7031590677678851E-5</v>
      </c>
      <c r="H695" s="32"/>
    </row>
    <row r="696" spans="2:8" x14ac:dyDescent="0.35">
      <c r="B696">
        <v>692</v>
      </c>
      <c r="C696" s="9" t="s">
        <v>1091</v>
      </c>
      <c r="D696" s="21">
        <v>7499980</v>
      </c>
      <c r="E696" t="s">
        <v>1092</v>
      </c>
      <c r="F696" s="23">
        <v>2</v>
      </c>
      <c r="G696" s="28">
        <f t="shared" si="10"/>
        <v>5.6281024927733921E-5</v>
      </c>
      <c r="H696" s="32"/>
    </row>
    <row r="697" spans="2:8" x14ac:dyDescent="0.35">
      <c r="B697">
        <v>693</v>
      </c>
      <c r="C697" s="9" t="s">
        <v>1077</v>
      </c>
      <c r="D697" s="21">
        <v>7491456</v>
      </c>
      <c r="E697" t="s">
        <v>1078</v>
      </c>
      <c r="F697" s="23">
        <v>2</v>
      </c>
      <c r="G697" s="28">
        <f t="shared" si="10"/>
        <v>5.6217059496294902E-5</v>
      </c>
      <c r="H697" s="32"/>
    </row>
    <row r="698" spans="2:8" x14ac:dyDescent="0.35">
      <c r="B698">
        <v>694</v>
      </c>
      <c r="C698" s="9" t="s">
        <v>2023</v>
      </c>
      <c r="D698" s="21">
        <v>7459267.2000000002</v>
      </c>
      <c r="E698" t="s">
        <v>2173</v>
      </c>
      <c r="F698" s="23">
        <v>1</v>
      </c>
      <c r="G698" s="28">
        <f t="shared" si="10"/>
        <v>5.5975509698136269E-5</v>
      </c>
      <c r="H698" s="32"/>
    </row>
    <row r="699" spans="2:8" x14ac:dyDescent="0.35">
      <c r="B699">
        <v>695</v>
      </c>
      <c r="C699" s="9" t="s">
        <v>1048</v>
      </c>
      <c r="D699" s="21">
        <v>7400000</v>
      </c>
      <c r="E699" t="s">
        <v>1049</v>
      </c>
      <c r="F699" s="23">
        <v>1</v>
      </c>
      <c r="G699" s="28">
        <f t="shared" si="10"/>
        <v>5.5530759344055718E-5</v>
      </c>
      <c r="H699" s="32"/>
    </row>
    <row r="700" spans="2:8" x14ac:dyDescent="0.35">
      <c r="B700">
        <v>696</v>
      </c>
      <c r="C700" s="9" t="s">
        <v>1067</v>
      </c>
      <c r="D700" s="21">
        <v>7370874</v>
      </c>
      <c r="E700" t="s">
        <v>1068</v>
      </c>
      <c r="F700" s="23">
        <v>2</v>
      </c>
      <c r="G700" s="28">
        <f t="shared" si="10"/>
        <v>5.5312193276940183E-5</v>
      </c>
      <c r="H700" s="32"/>
    </row>
    <row r="701" spans="2:8" x14ac:dyDescent="0.35">
      <c r="B701">
        <v>697</v>
      </c>
      <c r="C701" s="9" t="s">
        <v>1069</v>
      </c>
      <c r="D701" s="21">
        <v>7308215</v>
      </c>
      <c r="E701" t="s">
        <v>1070</v>
      </c>
      <c r="F701" s="23">
        <v>1</v>
      </c>
      <c r="G701" s="28">
        <f t="shared" si="10"/>
        <v>5.4841990324272727E-5</v>
      </c>
      <c r="H701" s="32"/>
    </row>
    <row r="702" spans="2:8" x14ac:dyDescent="0.35">
      <c r="B702">
        <v>698</v>
      </c>
      <c r="C702" s="9" t="s">
        <v>1061</v>
      </c>
      <c r="D702" s="21">
        <v>7277558</v>
      </c>
      <c r="E702" t="s">
        <v>1062</v>
      </c>
      <c r="F702" s="23">
        <v>1</v>
      </c>
      <c r="G702" s="28">
        <f t="shared" si="10"/>
        <v>5.4611935393298309E-5</v>
      </c>
      <c r="H702" s="32"/>
    </row>
    <row r="703" spans="2:8" x14ac:dyDescent="0.35">
      <c r="B703">
        <v>699</v>
      </c>
      <c r="C703" s="9" t="s">
        <v>1059</v>
      </c>
      <c r="D703" s="21">
        <v>7247842</v>
      </c>
      <c r="E703" t="s">
        <v>1060</v>
      </c>
      <c r="F703" s="23">
        <v>1</v>
      </c>
      <c r="G703" s="28">
        <f t="shared" si="10"/>
        <v>5.4388941873748579E-5</v>
      </c>
      <c r="H703" s="32"/>
    </row>
    <row r="704" spans="2:8" x14ac:dyDescent="0.35">
      <c r="B704">
        <v>700</v>
      </c>
      <c r="C704" s="9" t="s">
        <v>1126</v>
      </c>
      <c r="D704" s="21">
        <v>7173710</v>
      </c>
      <c r="E704" t="s">
        <v>1127</v>
      </c>
      <c r="F704" s="23">
        <v>1</v>
      </c>
      <c r="G704" s="28">
        <f t="shared" si="10"/>
        <v>5.3832643731627833E-5</v>
      </c>
      <c r="H704" s="32"/>
    </row>
    <row r="705" spans="2:8" x14ac:dyDescent="0.35">
      <c r="B705">
        <v>701</v>
      </c>
      <c r="C705" s="9" t="s">
        <v>1075</v>
      </c>
      <c r="D705" s="21">
        <v>7156157.5</v>
      </c>
      <c r="E705" t="s">
        <v>1076</v>
      </c>
      <c r="F705" s="23">
        <v>1</v>
      </c>
      <c r="G705" s="28">
        <f t="shared" si="10"/>
        <v>5.3700927021710735E-5</v>
      </c>
      <c r="H705" s="32"/>
    </row>
    <row r="706" spans="2:8" x14ac:dyDescent="0.35">
      <c r="B706">
        <v>702</v>
      </c>
      <c r="C706" s="9" t="s">
        <v>1596</v>
      </c>
      <c r="D706" s="21">
        <v>7125769</v>
      </c>
      <c r="E706" t="s">
        <v>2098</v>
      </c>
      <c r="F706" s="23">
        <v>2</v>
      </c>
      <c r="G706" s="28">
        <f t="shared" si="10"/>
        <v>5.3472886956801705E-5</v>
      </c>
      <c r="H706" s="32"/>
    </row>
    <row r="707" spans="2:8" x14ac:dyDescent="0.35">
      <c r="B707">
        <v>703</v>
      </c>
      <c r="C707" s="9" t="s">
        <v>1516</v>
      </c>
      <c r="D707" s="21">
        <v>7083476.5</v>
      </c>
      <c r="E707" t="s">
        <v>1517</v>
      </c>
      <c r="F707" s="23">
        <v>6</v>
      </c>
      <c r="G707" s="28">
        <f t="shared" si="10"/>
        <v>5.3155517410915418E-5</v>
      </c>
      <c r="H707" s="32"/>
    </row>
    <row r="708" spans="2:8" x14ac:dyDescent="0.35">
      <c r="B708">
        <v>704</v>
      </c>
      <c r="C708" s="9" t="s">
        <v>1071</v>
      </c>
      <c r="D708" s="21">
        <v>7050875</v>
      </c>
      <c r="E708" t="s">
        <v>1072</v>
      </c>
      <c r="F708" s="23">
        <v>2</v>
      </c>
      <c r="G708" s="28">
        <f t="shared" si="10"/>
        <v>5.2910870647299847E-5</v>
      </c>
      <c r="H708" s="32"/>
    </row>
    <row r="709" spans="2:8" x14ac:dyDescent="0.35">
      <c r="B709">
        <v>705</v>
      </c>
      <c r="C709" s="9" t="s">
        <v>1122</v>
      </c>
      <c r="D709" s="21">
        <v>7027078</v>
      </c>
      <c r="E709" t="s">
        <v>1123</v>
      </c>
      <c r="F709" s="23">
        <v>3</v>
      </c>
      <c r="G709" s="28">
        <f t="shared" ref="G709:G772" si="11">D709/SUM($D$5:$D$1042)</f>
        <v>5.2732294231068704E-5</v>
      </c>
      <c r="H709" s="32"/>
    </row>
    <row r="710" spans="2:8" x14ac:dyDescent="0.35">
      <c r="B710">
        <v>706</v>
      </c>
      <c r="C710" s="9" t="s">
        <v>1955</v>
      </c>
      <c r="D710" s="21">
        <v>7000000</v>
      </c>
      <c r="E710" t="s">
        <v>2040</v>
      </c>
      <c r="F710" s="23">
        <v>1</v>
      </c>
      <c r="G710" s="28">
        <f t="shared" si="11"/>
        <v>5.2529096676809466E-5</v>
      </c>
      <c r="H710" s="32"/>
    </row>
    <row r="711" spans="2:8" x14ac:dyDescent="0.35">
      <c r="B711">
        <v>707</v>
      </c>
      <c r="C711" s="9" t="s">
        <v>1073</v>
      </c>
      <c r="D711" s="21">
        <v>6944333.25</v>
      </c>
      <c r="E711" t="s">
        <v>1074</v>
      </c>
      <c r="F711" s="23">
        <v>3</v>
      </c>
      <c r="G711" s="28">
        <f t="shared" si="11"/>
        <v>5.2111364663604641E-5</v>
      </c>
      <c r="H711" s="32"/>
    </row>
    <row r="712" spans="2:8" x14ac:dyDescent="0.35">
      <c r="B712">
        <v>708</v>
      </c>
      <c r="C712" s="9" t="s">
        <v>1222</v>
      </c>
      <c r="D712" s="21">
        <v>6939450</v>
      </c>
      <c r="E712" t="s">
        <v>1223</v>
      </c>
      <c r="F712" s="23">
        <v>6</v>
      </c>
      <c r="G712" s="28">
        <f t="shared" si="11"/>
        <v>5.2074719990555067E-5</v>
      </c>
      <c r="H712" s="32"/>
    </row>
    <row r="713" spans="2:8" x14ac:dyDescent="0.35">
      <c r="B713">
        <v>709</v>
      </c>
      <c r="C713" s="9" t="s">
        <v>1099</v>
      </c>
      <c r="D713" s="21">
        <v>6920627</v>
      </c>
      <c r="E713" t="s">
        <v>1100</v>
      </c>
      <c r="F713" s="23">
        <v>1</v>
      </c>
      <c r="G713" s="28">
        <f t="shared" si="11"/>
        <v>5.1933469249591121E-5</v>
      </c>
      <c r="H713" s="32"/>
    </row>
    <row r="714" spans="2:8" x14ac:dyDescent="0.35">
      <c r="B714">
        <v>710</v>
      </c>
      <c r="C714" s="9" t="s">
        <v>1079</v>
      </c>
      <c r="D714" s="21">
        <v>6900000</v>
      </c>
      <c r="E714" t="s">
        <v>1080</v>
      </c>
      <c r="F714" s="23">
        <v>1</v>
      </c>
      <c r="G714" s="28">
        <f t="shared" si="11"/>
        <v>5.1778681009997903E-5</v>
      </c>
      <c r="H714" s="32"/>
    </row>
    <row r="715" spans="2:8" x14ac:dyDescent="0.35">
      <c r="B715">
        <v>711</v>
      </c>
      <c r="C715" s="9" t="s">
        <v>1988</v>
      </c>
      <c r="D715" s="21">
        <v>6888000</v>
      </c>
      <c r="E715" t="s">
        <v>2110</v>
      </c>
      <c r="F715" s="23">
        <v>1</v>
      </c>
      <c r="G715" s="28">
        <f t="shared" si="11"/>
        <v>5.1688631129980516E-5</v>
      </c>
      <c r="H715" s="32"/>
    </row>
    <row r="716" spans="2:8" x14ac:dyDescent="0.35">
      <c r="B716">
        <v>712</v>
      </c>
      <c r="C716" s="9" t="s">
        <v>1286</v>
      </c>
      <c r="D716" s="21">
        <v>6862080</v>
      </c>
      <c r="E716" t="s">
        <v>1287</v>
      </c>
      <c r="F716" s="23">
        <v>4</v>
      </c>
      <c r="G716" s="28">
        <f t="shared" si="11"/>
        <v>5.1494123389142957E-5</v>
      </c>
      <c r="H716" s="32"/>
    </row>
    <row r="717" spans="2:8" x14ac:dyDescent="0.35">
      <c r="B717">
        <v>713</v>
      </c>
      <c r="C717" s="9" t="s">
        <v>1146</v>
      </c>
      <c r="D717" s="21">
        <v>6728080</v>
      </c>
      <c r="E717" t="s">
        <v>1147</v>
      </c>
      <c r="F717" s="23">
        <v>4</v>
      </c>
      <c r="G717" s="28">
        <f t="shared" si="11"/>
        <v>5.0488566395615463E-5</v>
      </c>
      <c r="H717" s="32"/>
    </row>
    <row r="718" spans="2:8" x14ac:dyDescent="0.35">
      <c r="B718">
        <v>714</v>
      </c>
      <c r="C718" s="9" t="s">
        <v>1083</v>
      </c>
      <c r="D718" s="21">
        <v>6720000</v>
      </c>
      <c r="E718" t="s">
        <v>1084</v>
      </c>
      <c r="F718" s="23">
        <v>1</v>
      </c>
      <c r="G718" s="28">
        <f t="shared" si="11"/>
        <v>5.042793280973709E-5</v>
      </c>
      <c r="H718" s="32"/>
    </row>
    <row r="719" spans="2:8" x14ac:dyDescent="0.35">
      <c r="B719">
        <v>715</v>
      </c>
      <c r="C719" s="9" t="s">
        <v>1085</v>
      </c>
      <c r="D719" s="21">
        <v>6702528.46</v>
      </c>
      <c r="E719" t="s">
        <v>1086</v>
      </c>
      <c r="F719" s="23">
        <v>2</v>
      </c>
      <c r="G719" s="28">
        <f t="shared" si="11"/>
        <v>5.0296823636343841E-5</v>
      </c>
      <c r="H719" s="32"/>
    </row>
    <row r="720" spans="2:8" x14ac:dyDescent="0.35">
      <c r="B720">
        <v>716</v>
      </c>
      <c r="C720" s="9" t="s">
        <v>1093</v>
      </c>
      <c r="D720" s="21">
        <v>6696000</v>
      </c>
      <c r="E720" t="s">
        <v>1094</v>
      </c>
      <c r="F720" s="23">
        <v>1</v>
      </c>
      <c r="G720" s="28">
        <f t="shared" si="11"/>
        <v>5.0247833049702315E-5</v>
      </c>
      <c r="H720" s="32"/>
    </row>
    <row r="721" spans="2:8" x14ac:dyDescent="0.35">
      <c r="B721">
        <v>717</v>
      </c>
      <c r="C721" s="9" t="s">
        <v>1087</v>
      </c>
      <c r="D721" s="21">
        <v>6660000</v>
      </c>
      <c r="E721" t="s">
        <v>1088</v>
      </c>
      <c r="F721" s="23">
        <v>1</v>
      </c>
      <c r="G721" s="28">
        <f t="shared" si="11"/>
        <v>4.9977683409650152E-5</v>
      </c>
      <c r="H721" s="32"/>
    </row>
    <row r="722" spans="2:8" x14ac:dyDescent="0.35">
      <c r="B722">
        <v>718</v>
      </c>
      <c r="C722" s="9" t="s">
        <v>1095</v>
      </c>
      <c r="D722" s="21">
        <v>6600000</v>
      </c>
      <c r="E722" t="s">
        <v>1096</v>
      </c>
      <c r="F722" s="23">
        <v>1</v>
      </c>
      <c r="G722" s="28">
        <f t="shared" si="11"/>
        <v>4.9527434009563208E-5</v>
      </c>
      <c r="H722" s="32"/>
    </row>
    <row r="723" spans="2:8" x14ac:dyDescent="0.35">
      <c r="B723">
        <v>719</v>
      </c>
      <c r="C723" s="9" t="s">
        <v>1097</v>
      </c>
      <c r="D723" s="21">
        <v>6558810</v>
      </c>
      <c r="E723" t="s">
        <v>1098</v>
      </c>
      <c r="F723" s="23">
        <v>2</v>
      </c>
      <c r="G723" s="28">
        <f t="shared" si="11"/>
        <v>4.9218337796403529E-5</v>
      </c>
      <c r="H723" s="32"/>
    </row>
    <row r="724" spans="2:8" x14ac:dyDescent="0.35">
      <c r="B724">
        <v>720</v>
      </c>
      <c r="C724" s="9" t="s">
        <v>1128</v>
      </c>
      <c r="D724" s="21">
        <v>6486000</v>
      </c>
      <c r="E724" t="s">
        <v>1129</v>
      </c>
      <c r="F724" s="23">
        <v>2</v>
      </c>
      <c r="G724" s="28">
        <f t="shared" si="11"/>
        <v>4.8671960149398026E-5</v>
      </c>
      <c r="H724" s="32"/>
    </row>
    <row r="725" spans="2:8" x14ac:dyDescent="0.35">
      <c r="B725">
        <v>721</v>
      </c>
      <c r="C725" s="9" t="s">
        <v>1197</v>
      </c>
      <c r="D725" s="21">
        <v>6470787</v>
      </c>
      <c r="E725" t="s">
        <v>1198</v>
      </c>
      <c r="F725" s="23">
        <v>3</v>
      </c>
      <c r="G725" s="28">
        <f t="shared" si="11"/>
        <v>4.8557799414005983E-5</v>
      </c>
      <c r="H725" s="32"/>
    </row>
    <row r="726" spans="2:8" x14ac:dyDescent="0.35">
      <c r="B726">
        <v>722</v>
      </c>
      <c r="C726" s="9" t="s">
        <v>1958</v>
      </c>
      <c r="D726" s="21">
        <v>6242494</v>
      </c>
      <c r="E726" t="s">
        <v>2050</v>
      </c>
      <c r="F726" s="23">
        <v>2</v>
      </c>
      <c r="G726" s="28">
        <f t="shared" si="11"/>
        <v>4.6844652975771863E-5</v>
      </c>
      <c r="H726" s="32"/>
    </row>
    <row r="727" spans="2:8" x14ac:dyDescent="0.35">
      <c r="B727">
        <v>723</v>
      </c>
      <c r="C727" s="9" t="s">
        <v>1112</v>
      </c>
      <c r="D727" s="21">
        <v>6232400</v>
      </c>
      <c r="E727" t="s">
        <v>1113</v>
      </c>
      <c r="F727" s="23">
        <v>2</v>
      </c>
      <c r="G727" s="28">
        <f t="shared" si="11"/>
        <v>4.67689060183639E-5</v>
      </c>
      <c r="H727" s="32"/>
    </row>
    <row r="728" spans="2:8" x14ac:dyDescent="0.35">
      <c r="B728">
        <v>724</v>
      </c>
      <c r="C728" s="9" t="s">
        <v>1140</v>
      </c>
      <c r="D728" s="21">
        <v>6202870</v>
      </c>
      <c r="E728" t="s">
        <v>1141</v>
      </c>
      <c r="F728" s="23">
        <v>1</v>
      </c>
      <c r="G728" s="28">
        <f t="shared" si="11"/>
        <v>4.6547308271954445E-5</v>
      </c>
      <c r="H728" s="32"/>
    </row>
    <row r="729" spans="2:8" x14ac:dyDescent="0.35">
      <c r="B729">
        <v>725</v>
      </c>
      <c r="C729" s="9" t="s">
        <v>1107</v>
      </c>
      <c r="D729" s="21">
        <v>6197038</v>
      </c>
      <c r="E729" t="s">
        <v>1108</v>
      </c>
      <c r="F729" s="23">
        <v>2</v>
      </c>
      <c r="G729" s="28">
        <f t="shared" si="11"/>
        <v>4.6503544030265998E-5</v>
      </c>
      <c r="H729" s="32"/>
    </row>
    <row r="730" spans="2:8" x14ac:dyDescent="0.35">
      <c r="B730">
        <v>726</v>
      </c>
      <c r="C730" s="9" t="s">
        <v>1120</v>
      </c>
      <c r="D730" s="21">
        <v>6165404</v>
      </c>
      <c r="E730" t="s">
        <v>1121</v>
      </c>
      <c r="F730" s="23">
        <v>4</v>
      </c>
      <c r="G730" s="28">
        <f t="shared" si="11"/>
        <v>4.6266157538226829E-5</v>
      </c>
      <c r="H730" s="32"/>
    </row>
    <row r="731" spans="2:8" x14ac:dyDescent="0.35">
      <c r="B731">
        <v>727</v>
      </c>
      <c r="C731" s="9" t="s">
        <v>1976</v>
      </c>
      <c r="D731" s="21">
        <v>6161505</v>
      </c>
      <c r="E731" t="s">
        <v>2094</v>
      </c>
      <c r="F731" s="23">
        <v>1</v>
      </c>
      <c r="G731" s="28">
        <f t="shared" si="11"/>
        <v>4.6236898831377846E-5</v>
      </c>
      <c r="H731" s="32"/>
    </row>
    <row r="732" spans="2:8" x14ac:dyDescent="0.35">
      <c r="B732">
        <v>728</v>
      </c>
      <c r="C732" s="9" t="s">
        <v>1114</v>
      </c>
      <c r="D732" s="21">
        <v>6100000</v>
      </c>
      <c r="E732" t="s">
        <v>1115</v>
      </c>
      <c r="F732" s="23">
        <v>1</v>
      </c>
      <c r="G732" s="28">
        <f t="shared" si="11"/>
        <v>4.5775355675505393E-5</v>
      </c>
      <c r="H732" s="32"/>
    </row>
    <row r="733" spans="2:8" x14ac:dyDescent="0.35">
      <c r="B733">
        <v>729</v>
      </c>
      <c r="C733" s="9" t="s">
        <v>1294</v>
      </c>
      <c r="D733" s="21">
        <v>6083217</v>
      </c>
      <c r="E733" t="s">
        <v>1295</v>
      </c>
      <c r="F733" s="23">
        <v>2</v>
      </c>
      <c r="G733" s="28">
        <f t="shared" si="11"/>
        <v>4.5649413414144406E-5</v>
      </c>
      <c r="H733" s="32"/>
    </row>
    <row r="734" spans="2:8" x14ac:dyDescent="0.35">
      <c r="B734">
        <v>730</v>
      </c>
      <c r="C734" s="9" t="s">
        <v>1202</v>
      </c>
      <c r="D734" s="21">
        <v>6075595</v>
      </c>
      <c r="E734" t="s">
        <v>1203</v>
      </c>
      <c r="F734" s="23">
        <v>1</v>
      </c>
      <c r="G734" s="28">
        <f t="shared" si="11"/>
        <v>4.5592216732020033E-5</v>
      </c>
      <c r="H734" s="32"/>
    </row>
    <row r="735" spans="2:8" x14ac:dyDescent="0.35">
      <c r="B735">
        <v>731</v>
      </c>
      <c r="C735" s="9" t="s">
        <v>1276</v>
      </c>
      <c r="D735" s="21">
        <v>6041666</v>
      </c>
      <c r="E735" t="s">
        <v>2120</v>
      </c>
      <c r="F735" s="23">
        <v>2</v>
      </c>
      <c r="G735" s="28">
        <f t="shared" si="11"/>
        <v>4.5337608200427531E-5</v>
      </c>
      <c r="H735" s="32"/>
    </row>
    <row r="736" spans="2:8" x14ac:dyDescent="0.35">
      <c r="B736">
        <v>732</v>
      </c>
      <c r="C736" s="9" t="s">
        <v>1148</v>
      </c>
      <c r="D736" s="21">
        <v>6019033.7400000002</v>
      </c>
      <c r="E736" t="s">
        <v>1149</v>
      </c>
      <c r="F736" s="23">
        <v>1</v>
      </c>
      <c r="G736" s="28">
        <f t="shared" si="11"/>
        <v>4.5167772175634011E-5</v>
      </c>
      <c r="H736" s="32"/>
    </row>
    <row r="737" spans="2:8" x14ac:dyDescent="0.35">
      <c r="B737">
        <v>733</v>
      </c>
      <c r="C737" s="9" t="s">
        <v>1292</v>
      </c>
      <c r="D737" s="21">
        <v>6001828</v>
      </c>
      <c r="E737" t="s">
        <v>1293</v>
      </c>
      <c r="F737" s="23">
        <v>2</v>
      </c>
      <c r="G737" s="28">
        <f t="shared" si="11"/>
        <v>4.5038657607083145E-5</v>
      </c>
      <c r="H737" s="32"/>
    </row>
    <row r="738" spans="2:8" x14ac:dyDescent="0.35">
      <c r="B738">
        <v>734</v>
      </c>
      <c r="C738" s="9" t="s">
        <v>1170</v>
      </c>
      <c r="D738" s="21">
        <v>5983513</v>
      </c>
      <c r="E738" t="s">
        <v>1171</v>
      </c>
      <c r="F738" s="23">
        <v>1</v>
      </c>
      <c r="G738" s="28">
        <f t="shared" si="11"/>
        <v>4.4901218977706603E-5</v>
      </c>
      <c r="H738" s="32"/>
    </row>
    <row r="739" spans="2:8" x14ac:dyDescent="0.35">
      <c r="B739">
        <v>735</v>
      </c>
      <c r="C739" s="9" t="s">
        <v>1134</v>
      </c>
      <c r="D739" s="21">
        <v>5960000</v>
      </c>
      <c r="E739" t="s">
        <v>1135</v>
      </c>
      <c r="F739" s="23">
        <v>1</v>
      </c>
      <c r="G739" s="28">
        <f t="shared" si="11"/>
        <v>4.4724773741969205E-5</v>
      </c>
      <c r="H739" s="32"/>
    </row>
    <row r="740" spans="2:8" x14ac:dyDescent="0.35">
      <c r="B740">
        <v>736</v>
      </c>
      <c r="C740" s="9" t="s">
        <v>1288</v>
      </c>
      <c r="D740" s="21">
        <v>5947600</v>
      </c>
      <c r="E740" t="s">
        <v>2180</v>
      </c>
      <c r="F740" s="23">
        <v>2</v>
      </c>
      <c r="G740" s="28">
        <f t="shared" si="11"/>
        <v>4.4631722199284567E-5</v>
      </c>
      <c r="H740" s="32"/>
    </row>
    <row r="741" spans="2:8" x14ac:dyDescent="0.35">
      <c r="B741">
        <v>737</v>
      </c>
      <c r="C741" s="9" t="s">
        <v>1132</v>
      </c>
      <c r="D741" s="21">
        <v>5818825</v>
      </c>
      <c r="E741" t="s">
        <v>1133</v>
      </c>
      <c r="F741" s="23">
        <v>2</v>
      </c>
      <c r="G741" s="28">
        <f t="shared" si="11"/>
        <v>4.3665374424347975E-5</v>
      </c>
      <c r="H741" s="32"/>
    </row>
    <row r="742" spans="2:8" x14ac:dyDescent="0.35">
      <c r="B742">
        <v>738</v>
      </c>
      <c r="C742" s="9" t="s">
        <v>1326</v>
      </c>
      <c r="D742" s="21">
        <v>5800000</v>
      </c>
      <c r="E742" t="s">
        <v>1327</v>
      </c>
      <c r="F742" s="23">
        <v>1</v>
      </c>
      <c r="G742" s="28">
        <f t="shared" si="11"/>
        <v>4.3524108675070698E-5</v>
      </c>
      <c r="H742" s="32"/>
    </row>
    <row r="743" spans="2:8" x14ac:dyDescent="0.35">
      <c r="B743">
        <v>739</v>
      </c>
      <c r="C743" s="9" t="s">
        <v>1214</v>
      </c>
      <c r="D743" s="21">
        <v>5795346.7200000007</v>
      </c>
      <c r="E743" t="s">
        <v>2159</v>
      </c>
      <c r="F743" s="23">
        <v>6</v>
      </c>
      <c r="G743" s="28">
        <f t="shared" si="11"/>
        <v>4.3489189732930095E-5</v>
      </c>
      <c r="H743" s="32"/>
    </row>
    <row r="744" spans="2:8" x14ac:dyDescent="0.35">
      <c r="B744">
        <v>740</v>
      </c>
      <c r="C744" s="9" t="s">
        <v>1144</v>
      </c>
      <c r="D744" s="21">
        <v>5750000</v>
      </c>
      <c r="E744" t="s">
        <v>1145</v>
      </c>
      <c r="F744" s="23">
        <v>2</v>
      </c>
      <c r="G744" s="28">
        <f t="shared" si="11"/>
        <v>4.3148900841664916E-5</v>
      </c>
      <c r="H744" s="32"/>
    </row>
    <row r="745" spans="2:8" x14ac:dyDescent="0.35">
      <c r="B745">
        <v>741</v>
      </c>
      <c r="C745" s="9" t="s">
        <v>1154</v>
      </c>
      <c r="D745" s="21">
        <v>5740833</v>
      </c>
      <c r="E745" t="s">
        <v>1155</v>
      </c>
      <c r="F745" s="23">
        <v>1</v>
      </c>
      <c r="G745" s="28">
        <f t="shared" si="11"/>
        <v>4.3080110237488301E-5</v>
      </c>
      <c r="H745" s="32"/>
    </row>
    <row r="746" spans="2:8" x14ac:dyDescent="0.35">
      <c r="B746">
        <v>742</v>
      </c>
      <c r="C746" s="9" t="s">
        <v>1195</v>
      </c>
      <c r="D746" s="21">
        <v>5726933</v>
      </c>
      <c r="E746" t="s">
        <v>1196</v>
      </c>
      <c r="F746" s="23">
        <v>4</v>
      </c>
      <c r="G746" s="28">
        <f t="shared" si="11"/>
        <v>4.2975802459801496E-5</v>
      </c>
      <c r="H746" s="32"/>
    </row>
    <row r="747" spans="2:8" x14ac:dyDescent="0.35">
      <c r="B747">
        <v>743</v>
      </c>
      <c r="C747" s="9" t="s">
        <v>1142</v>
      </c>
      <c r="D747" s="21">
        <v>5720000</v>
      </c>
      <c r="E747" t="s">
        <v>1143</v>
      </c>
      <c r="F747" s="23">
        <v>1</v>
      </c>
      <c r="G747" s="28">
        <f t="shared" si="11"/>
        <v>4.2923776141621447E-5</v>
      </c>
      <c r="H747" s="32"/>
    </row>
    <row r="748" spans="2:8" x14ac:dyDescent="0.35">
      <c r="B748">
        <v>744</v>
      </c>
      <c r="C748" s="9" t="s">
        <v>2030</v>
      </c>
      <c r="D748" s="21">
        <v>5716214</v>
      </c>
      <c r="E748" t="s">
        <v>2191</v>
      </c>
      <c r="F748" s="23">
        <v>1</v>
      </c>
      <c r="G748" s="28">
        <f t="shared" si="11"/>
        <v>4.2895365404475966E-5</v>
      </c>
      <c r="H748" s="32"/>
    </row>
    <row r="749" spans="2:8" x14ac:dyDescent="0.35">
      <c r="B749">
        <v>745</v>
      </c>
      <c r="C749" s="9" t="s">
        <v>1160</v>
      </c>
      <c r="D749" s="21">
        <v>5706538.6799999997</v>
      </c>
      <c r="E749" t="s">
        <v>1161</v>
      </c>
      <c r="F749" s="23">
        <v>1</v>
      </c>
      <c r="G749" s="28">
        <f t="shared" si="11"/>
        <v>4.2822760287381809E-5</v>
      </c>
      <c r="H749" s="32"/>
    </row>
    <row r="750" spans="2:8" x14ac:dyDescent="0.35">
      <c r="B750">
        <v>746</v>
      </c>
      <c r="C750" s="9" t="s">
        <v>1962</v>
      </c>
      <c r="D750" s="21">
        <v>5686433</v>
      </c>
      <c r="E750" t="s">
        <v>2057</v>
      </c>
      <c r="F750" s="23">
        <v>1</v>
      </c>
      <c r="G750" s="28">
        <f t="shared" si="11"/>
        <v>4.2671884114742813E-5</v>
      </c>
      <c r="H750" s="32"/>
    </row>
    <row r="751" spans="2:8" x14ac:dyDescent="0.35">
      <c r="B751">
        <v>747</v>
      </c>
      <c r="C751" s="9" t="s">
        <v>1130</v>
      </c>
      <c r="D751" s="21">
        <v>5666666.6699999999</v>
      </c>
      <c r="E751" t="s">
        <v>1131</v>
      </c>
      <c r="F751" s="23">
        <v>1</v>
      </c>
      <c r="G751" s="28">
        <f t="shared" si="11"/>
        <v>4.2523554477669135E-5</v>
      </c>
      <c r="H751" s="32"/>
    </row>
    <row r="752" spans="2:8" x14ac:dyDescent="0.35">
      <c r="B752">
        <v>748</v>
      </c>
      <c r="C752" s="9" t="s">
        <v>1150</v>
      </c>
      <c r="D752" s="21">
        <v>5666666</v>
      </c>
      <c r="E752" t="s">
        <v>1151</v>
      </c>
      <c r="F752" s="23">
        <v>1</v>
      </c>
      <c r="G752" s="28">
        <f t="shared" si="11"/>
        <v>4.252354944988417E-5</v>
      </c>
      <c r="H752" s="32"/>
    </row>
    <row r="753" spans="2:8" x14ac:dyDescent="0.35">
      <c r="B753">
        <v>749</v>
      </c>
      <c r="C753" s="9" t="s">
        <v>1973</v>
      </c>
      <c r="D753" s="21">
        <v>5666666</v>
      </c>
      <c r="E753" t="s">
        <v>2082</v>
      </c>
      <c r="F753" s="23">
        <v>1</v>
      </c>
      <c r="G753" s="28">
        <f t="shared" si="11"/>
        <v>4.252354944988417E-5</v>
      </c>
      <c r="H753" s="32"/>
    </row>
    <row r="754" spans="2:8" x14ac:dyDescent="0.35">
      <c r="B754">
        <v>750</v>
      </c>
      <c r="C754" s="9" t="s">
        <v>1278</v>
      </c>
      <c r="D754" s="21">
        <v>5605832</v>
      </c>
      <c r="E754" t="s">
        <v>1279</v>
      </c>
      <c r="F754" s="23">
        <v>1</v>
      </c>
      <c r="G754" s="28">
        <f t="shared" si="11"/>
        <v>4.2067041583136025E-5</v>
      </c>
      <c r="H754" s="32"/>
    </row>
    <row r="755" spans="2:8" x14ac:dyDescent="0.35">
      <c r="B755">
        <v>751</v>
      </c>
      <c r="C755" s="9" t="s">
        <v>1156</v>
      </c>
      <c r="D755" s="21">
        <v>5603333</v>
      </c>
      <c r="E755" t="s">
        <v>1157</v>
      </c>
      <c r="F755" s="23">
        <v>2</v>
      </c>
      <c r="G755" s="28">
        <f t="shared" si="11"/>
        <v>4.2048288695622402E-5</v>
      </c>
      <c r="H755" s="32"/>
    </row>
    <row r="756" spans="2:8" x14ac:dyDescent="0.35">
      <c r="B756">
        <v>752</v>
      </c>
      <c r="C756" s="9" t="s">
        <v>1138</v>
      </c>
      <c r="D756" s="21">
        <v>5589399</v>
      </c>
      <c r="E756" t="s">
        <v>1139</v>
      </c>
      <c r="F756" s="23">
        <v>2</v>
      </c>
      <c r="G756" s="28">
        <f t="shared" si="11"/>
        <v>4.1943725776608878E-5</v>
      </c>
      <c r="H756" s="32"/>
    </row>
    <row r="757" spans="2:8" x14ac:dyDescent="0.35">
      <c r="B757">
        <v>753</v>
      </c>
      <c r="C757" s="9" t="s">
        <v>1174</v>
      </c>
      <c r="D757" s="21">
        <v>5574920</v>
      </c>
      <c r="E757" t="s">
        <v>1175</v>
      </c>
      <c r="F757" s="23">
        <v>1</v>
      </c>
      <c r="G757" s="28">
        <f t="shared" si="11"/>
        <v>4.1835073092211234E-5</v>
      </c>
      <c r="H757" s="32"/>
    </row>
    <row r="758" spans="2:8" x14ac:dyDescent="0.35">
      <c r="B758">
        <v>754</v>
      </c>
      <c r="C758" s="9" t="s">
        <v>1392</v>
      </c>
      <c r="D758" s="21">
        <v>5572128.7699999996</v>
      </c>
      <c r="E758" t="s">
        <v>1393</v>
      </c>
      <c r="F758" s="23">
        <v>4</v>
      </c>
      <c r="G758" s="28">
        <f t="shared" si="11"/>
        <v>4.1814127264994485E-5</v>
      </c>
      <c r="H758" s="32"/>
    </row>
    <row r="759" spans="2:8" x14ac:dyDescent="0.35">
      <c r="B759">
        <v>755</v>
      </c>
      <c r="C759" s="9" t="s">
        <v>1336</v>
      </c>
      <c r="D759" s="21">
        <v>5540253</v>
      </c>
      <c r="E759" t="s">
        <v>1337</v>
      </c>
      <c r="F759" s="23">
        <v>1</v>
      </c>
      <c r="G759" s="28">
        <f t="shared" si="11"/>
        <v>4.157492649299767E-5</v>
      </c>
      <c r="H759" s="32"/>
    </row>
    <row r="760" spans="2:8" x14ac:dyDescent="0.35">
      <c r="B760">
        <v>756</v>
      </c>
      <c r="C760" s="9" t="s">
        <v>1210</v>
      </c>
      <c r="D760" s="21">
        <v>5533382</v>
      </c>
      <c r="E760" t="s">
        <v>1211</v>
      </c>
      <c r="F760" s="23">
        <v>1</v>
      </c>
      <c r="G760" s="28">
        <f t="shared" si="11"/>
        <v>4.1523365432531046E-5</v>
      </c>
      <c r="H760" s="32"/>
    </row>
    <row r="761" spans="2:8" x14ac:dyDescent="0.35">
      <c r="B761">
        <v>757</v>
      </c>
      <c r="C761" s="9" t="s">
        <v>1158</v>
      </c>
      <c r="D761" s="21">
        <v>5417250</v>
      </c>
      <c r="E761" t="s">
        <v>1159</v>
      </c>
      <c r="F761" s="23">
        <v>1</v>
      </c>
      <c r="G761" s="28">
        <f t="shared" si="11"/>
        <v>4.0651892710349437E-5</v>
      </c>
      <c r="H761" s="32"/>
    </row>
    <row r="762" spans="2:8" x14ac:dyDescent="0.35">
      <c r="B762">
        <v>758</v>
      </c>
      <c r="C762" s="9" t="s">
        <v>1164</v>
      </c>
      <c r="D762" s="21">
        <v>5416667</v>
      </c>
      <c r="E762" t="s">
        <v>1165</v>
      </c>
      <c r="F762" s="23">
        <v>1</v>
      </c>
      <c r="G762" s="28">
        <f t="shared" si="11"/>
        <v>4.0647517787011928E-5</v>
      </c>
      <c r="H762" s="32"/>
    </row>
    <row r="763" spans="2:8" x14ac:dyDescent="0.35">
      <c r="B763">
        <v>759</v>
      </c>
      <c r="C763" s="9" t="s">
        <v>1152</v>
      </c>
      <c r="D763" s="21">
        <v>5360143</v>
      </c>
      <c r="E763" t="s">
        <v>1153</v>
      </c>
      <c r="F763" s="23">
        <v>2</v>
      </c>
      <c r="G763" s="28">
        <f t="shared" si="11"/>
        <v>4.0223352835503359E-5</v>
      </c>
      <c r="H763" s="32"/>
    </row>
    <row r="764" spans="2:8" x14ac:dyDescent="0.35">
      <c r="B764">
        <v>760</v>
      </c>
      <c r="C764" s="9" t="s">
        <v>1187</v>
      </c>
      <c r="D764" s="21">
        <v>5250000</v>
      </c>
      <c r="E764" t="s">
        <v>1188</v>
      </c>
      <c r="F764" s="23">
        <v>1</v>
      </c>
      <c r="G764" s="28">
        <f t="shared" si="11"/>
        <v>3.9396822507607101E-5</v>
      </c>
      <c r="H764" s="32"/>
    </row>
    <row r="765" spans="2:8" x14ac:dyDescent="0.35">
      <c r="B765">
        <v>761</v>
      </c>
      <c r="C765" s="9" t="s">
        <v>1939</v>
      </c>
      <c r="D765" s="21">
        <v>5210420</v>
      </c>
      <c r="E765" t="s">
        <v>1940</v>
      </c>
      <c r="F765" s="23">
        <v>2</v>
      </c>
      <c r="G765" s="28">
        <f t="shared" si="11"/>
        <v>3.909980798668308E-5</v>
      </c>
      <c r="H765" s="32"/>
    </row>
    <row r="766" spans="2:8" x14ac:dyDescent="0.35">
      <c r="B766">
        <v>762</v>
      </c>
      <c r="C766" s="9" t="s">
        <v>1212</v>
      </c>
      <c r="D766" s="21">
        <v>5147333</v>
      </c>
      <c r="E766" t="s">
        <v>1213</v>
      </c>
      <c r="F766" s="23">
        <v>2</v>
      </c>
      <c r="G766" s="28">
        <f t="shared" si="11"/>
        <v>3.8626393254961668E-5</v>
      </c>
      <c r="H766" s="32"/>
    </row>
    <row r="767" spans="2:8" x14ac:dyDescent="0.35">
      <c r="B767">
        <v>763</v>
      </c>
      <c r="C767" s="9" t="s">
        <v>1999</v>
      </c>
      <c r="D767" s="21">
        <v>5139751</v>
      </c>
      <c r="E767" t="s">
        <v>2130</v>
      </c>
      <c r="F767" s="23">
        <v>2</v>
      </c>
      <c r="G767" s="28">
        <f t="shared" si="11"/>
        <v>3.8569496739104016E-5</v>
      </c>
      <c r="H767" s="32"/>
    </row>
    <row r="768" spans="2:8" x14ac:dyDescent="0.35">
      <c r="B768">
        <v>764</v>
      </c>
      <c r="C768" s="9" t="s">
        <v>1991</v>
      </c>
      <c r="D768" s="21">
        <v>5083333</v>
      </c>
      <c r="E768" t="s">
        <v>2114</v>
      </c>
      <c r="F768" s="23">
        <v>1</v>
      </c>
      <c r="G768" s="28">
        <f t="shared" si="11"/>
        <v>3.8146127228202268E-5</v>
      </c>
      <c r="H768" s="32"/>
    </row>
    <row r="769" spans="2:8" x14ac:dyDescent="0.35">
      <c r="B769">
        <v>765</v>
      </c>
      <c r="C769" s="9" t="s">
        <v>1193</v>
      </c>
      <c r="D769" s="21">
        <v>5055337</v>
      </c>
      <c r="E769" t="s">
        <v>1194</v>
      </c>
      <c r="F769" s="23">
        <v>2</v>
      </c>
      <c r="G769" s="28">
        <f t="shared" si="11"/>
        <v>3.7936040858121706E-5</v>
      </c>
      <c r="H769" s="32"/>
    </row>
    <row r="770" spans="2:8" x14ac:dyDescent="0.35">
      <c r="B770">
        <v>766</v>
      </c>
      <c r="C770" s="9" t="s">
        <v>1206</v>
      </c>
      <c r="D770" s="21">
        <v>5028034</v>
      </c>
      <c r="E770" t="s">
        <v>1207</v>
      </c>
      <c r="F770" s="23">
        <v>1</v>
      </c>
      <c r="G770" s="28">
        <f t="shared" si="11"/>
        <v>3.7731154868612145E-5</v>
      </c>
      <c r="H770" s="32"/>
    </row>
    <row r="771" spans="2:8" x14ac:dyDescent="0.35">
      <c r="B771">
        <v>767</v>
      </c>
      <c r="C771" s="9" t="s">
        <v>1252</v>
      </c>
      <c r="D771" s="21">
        <v>5000000</v>
      </c>
      <c r="E771" t="s">
        <v>1253</v>
      </c>
      <c r="F771" s="23">
        <v>1</v>
      </c>
      <c r="G771" s="28">
        <f t="shared" si="11"/>
        <v>3.7520783340578187E-5</v>
      </c>
      <c r="H771" s="32"/>
    </row>
    <row r="772" spans="2:8" x14ac:dyDescent="0.35">
      <c r="B772">
        <v>768</v>
      </c>
      <c r="C772" s="9" t="s">
        <v>1284</v>
      </c>
      <c r="D772" s="21">
        <v>5000000</v>
      </c>
      <c r="E772" t="s">
        <v>1285</v>
      </c>
      <c r="F772" s="23">
        <v>1</v>
      </c>
      <c r="G772" s="28">
        <f t="shared" si="11"/>
        <v>3.7520783340578187E-5</v>
      </c>
      <c r="H772" s="32"/>
    </row>
    <row r="773" spans="2:8" x14ac:dyDescent="0.35">
      <c r="B773">
        <v>769</v>
      </c>
      <c r="C773" s="9" t="s">
        <v>1191</v>
      </c>
      <c r="D773" s="21">
        <v>5000000</v>
      </c>
      <c r="E773" t="s">
        <v>1192</v>
      </c>
      <c r="F773" s="23">
        <v>1</v>
      </c>
      <c r="G773" s="28">
        <f t="shared" ref="G773:G836" si="12">D773/SUM($D$5:$D$1042)</f>
        <v>3.7520783340578187E-5</v>
      </c>
      <c r="H773" s="32"/>
    </row>
    <row r="774" spans="2:8" x14ac:dyDescent="0.35">
      <c r="B774">
        <v>770</v>
      </c>
      <c r="C774" s="9" t="s">
        <v>1181</v>
      </c>
      <c r="D774" s="21">
        <v>5000000</v>
      </c>
      <c r="E774" t="s">
        <v>1182</v>
      </c>
      <c r="F774" s="23">
        <v>1</v>
      </c>
      <c r="G774" s="28">
        <f t="shared" si="12"/>
        <v>3.7520783340578187E-5</v>
      </c>
      <c r="H774" s="32"/>
    </row>
    <row r="775" spans="2:8" x14ac:dyDescent="0.35">
      <c r="B775">
        <v>771</v>
      </c>
      <c r="C775" s="9" t="s">
        <v>1179</v>
      </c>
      <c r="D775" s="21">
        <v>5000000</v>
      </c>
      <c r="E775" t="s">
        <v>1180</v>
      </c>
      <c r="F775" s="23">
        <v>1</v>
      </c>
      <c r="G775" s="28">
        <f t="shared" si="12"/>
        <v>3.7520783340578187E-5</v>
      </c>
      <c r="H775" s="32"/>
    </row>
    <row r="776" spans="2:8" x14ac:dyDescent="0.35">
      <c r="B776">
        <v>772</v>
      </c>
      <c r="C776" s="9" t="s">
        <v>2031</v>
      </c>
      <c r="D776" s="21">
        <v>4999978</v>
      </c>
      <c r="E776" t="s">
        <v>2196</v>
      </c>
      <c r="F776" s="23">
        <v>1</v>
      </c>
      <c r="G776" s="28">
        <f t="shared" si="12"/>
        <v>3.7520618249131489E-5</v>
      </c>
      <c r="H776" s="32"/>
    </row>
    <row r="777" spans="2:8" x14ac:dyDescent="0.35">
      <c r="B777">
        <v>773</v>
      </c>
      <c r="C777" s="9" t="s">
        <v>2026</v>
      </c>
      <c r="D777" s="21">
        <v>4997500</v>
      </c>
      <c r="E777" t="s">
        <v>2181</v>
      </c>
      <c r="F777" s="23">
        <v>1</v>
      </c>
      <c r="G777" s="28">
        <f t="shared" si="12"/>
        <v>3.7502022948907898E-5</v>
      </c>
      <c r="H777" s="32"/>
    </row>
    <row r="778" spans="2:8" x14ac:dyDescent="0.35">
      <c r="B778">
        <v>774</v>
      </c>
      <c r="C778" s="9" t="s">
        <v>1183</v>
      </c>
      <c r="D778" s="21">
        <v>4980000</v>
      </c>
      <c r="E778" t="s">
        <v>1184</v>
      </c>
      <c r="F778" s="23">
        <v>1</v>
      </c>
      <c r="G778" s="28">
        <f t="shared" si="12"/>
        <v>3.7370700207215875E-5</v>
      </c>
      <c r="H778" s="32"/>
    </row>
    <row r="779" spans="2:8" x14ac:dyDescent="0.35">
      <c r="B779">
        <v>775</v>
      </c>
      <c r="C779" s="9" t="s">
        <v>2012</v>
      </c>
      <c r="D779" s="21">
        <v>4951500</v>
      </c>
      <c r="E779" t="s">
        <v>2149</v>
      </c>
      <c r="F779" s="23">
        <v>1</v>
      </c>
      <c r="G779" s="28">
        <f t="shared" si="12"/>
        <v>3.7156831742174579E-5</v>
      </c>
      <c r="H779" s="32"/>
    </row>
    <row r="780" spans="2:8" x14ac:dyDescent="0.35">
      <c r="B780">
        <v>776</v>
      </c>
      <c r="C780" s="9" t="s">
        <v>1220</v>
      </c>
      <c r="D780" s="21">
        <v>4878885</v>
      </c>
      <c r="E780" t="s">
        <v>1221</v>
      </c>
      <c r="F780" s="23">
        <v>4</v>
      </c>
      <c r="G780" s="28">
        <f t="shared" si="12"/>
        <v>3.6611917405719363E-5</v>
      </c>
      <c r="H780" s="32"/>
    </row>
    <row r="781" spans="2:8" x14ac:dyDescent="0.35">
      <c r="B781">
        <v>777</v>
      </c>
      <c r="C781" s="9" t="s">
        <v>1240</v>
      </c>
      <c r="D781" s="21">
        <v>4858200</v>
      </c>
      <c r="E781" t="s">
        <v>1241</v>
      </c>
      <c r="F781" s="23">
        <v>3</v>
      </c>
      <c r="G781" s="28">
        <f t="shared" si="12"/>
        <v>3.645669392503939E-5</v>
      </c>
      <c r="H781" s="32"/>
    </row>
    <row r="782" spans="2:8" x14ac:dyDescent="0.35">
      <c r="B782">
        <v>778</v>
      </c>
      <c r="C782" s="9" t="s">
        <v>1185</v>
      </c>
      <c r="D782" s="21">
        <v>4852000</v>
      </c>
      <c r="E782" t="s">
        <v>1186</v>
      </c>
      <c r="F782" s="23">
        <v>2</v>
      </c>
      <c r="G782" s="28">
        <f t="shared" si="12"/>
        <v>3.6410168153697074E-5</v>
      </c>
      <c r="H782" s="32"/>
    </row>
    <row r="783" spans="2:8" x14ac:dyDescent="0.35">
      <c r="B783">
        <v>779</v>
      </c>
      <c r="C783" s="9" t="s">
        <v>1746</v>
      </c>
      <c r="D783" s="21">
        <v>4845343</v>
      </c>
      <c r="E783" t="s">
        <v>1747</v>
      </c>
      <c r="F783" s="23">
        <v>1</v>
      </c>
      <c r="G783" s="28">
        <f t="shared" si="12"/>
        <v>3.6360212982757432E-5</v>
      </c>
      <c r="H783" s="32"/>
    </row>
    <row r="784" spans="2:8" x14ac:dyDescent="0.35">
      <c r="B784">
        <v>780</v>
      </c>
      <c r="C784" s="9" t="s">
        <v>1199</v>
      </c>
      <c r="D784" s="21">
        <v>4832000</v>
      </c>
      <c r="E784" t="s">
        <v>1200</v>
      </c>
      <c r="F784" s="23">
        <v>1</v>
      </c>
      <c r="G784" s="28">
        <f t="shared" si="12"/>
        <v>3.6260085020334762E-5</v>
      </c>
      <c r="H784" s="32"/>
    </row>
    <row r="785" spans="2:8" x14ac:dyDescent="0.35">
      <c r="B785">
        <v>781</v>
      </c>
      <c r="C785" s="9" t="s">
        <v>1236</v>
      </c>
      <c r="D785" s="21">
        <v>4829160</v>
      </c>
      <c r="E785" t="s">
        <v>1237</v>
      </c>
      <c r="F785" s="23">
        <v>1</v>
      </c>
      <c r="G785" s="28">
        <f t="shared" si="12"/>
        <v>3.6238773215397316E-5</v>
      </c>
      <c r="H785" s="32"/>
    </row>
    <row r="786" spans="2:8" x14ac:dyDescent="0.35">
      <c r="B786">
        <v>782</v>
      </c>
      <c r="C786" s="9" t="s">
        <v>2005</v>
      </c>
      <c r="D786" s="21">
        <v>4748360</v>
      </c>
      <c r="E786" t="s">
        <v>2141</v>
      </c>
      <c r="F786" s="23">
        <v>2</v>
      </c>
      <c r="G786" s="28">
        <f t="shared" si="12"/>
        <v>3.5632437356613572E-5</v>
      </c>
      <c r="H786" s="32"/>
    </row>
    <row r="787" spans="2:8" x14ac:dyDescent="0.35">
      <c r="B787">
        <v>783</v>
      </c>
      <c r="C787" s="9" t="s">
        <v>1204</v>
      </c>
      <c r="D787" s="21">
        <v>4707428</v>
      </c>
      <c r="E787" t="s">
        <v>1205</v>
      </c>
      <c r="F787" s="23">
        <v>2</v>
      </c>
      <c r="G787" s="28">
        <f t="shared" si="12"/>
        <v>3.5325277215874264E-5</v>
      </c>
      <c r="H787" s="32"/>
    </row>
    <row r="788" spans="2:8" x14ac:dyDescent="0.35">
      <c r="B788">
        <v>784</v>
      </c>
      <c r="C788" s="9" t="s">
        <v>1372</v>
      </c>
      <c r="D788" s="21">
        <v>4653127</v>
      </c>
      <c r="E788" t="s">
        <v>1373</v>
      </c>
      <c r="F788" s="23">
        <v>3</v>
      </c>
      <c r="G788" s="28">
        <f t="shared" si="12"/>
        <v>3.4917794004638911E-5</v>
      </c>
      <c r="H788" s="32"/>
    </row>
    <row r="789" spans="2:8" x14ac:dyDescent="0.35">
      <c r="B789">
        <v>785</v>
      </c>
      <c r="C789" s="9" t="s">
        <v>1248</v>
      </c>
      <c r="D789" s="21">
        <v>4632800</v>
      </c>
      <c r="E789" t="s">
        <v>1249</v>
      </c>
      <c r="F789" s="23">
        <v>2</v>
      </c>
      <c r="G789" s="28">
        <f t="shared" si="12"/>
        <v>3.476525701204613E-5</v>
      </c>
      <c r="H789" s="32"/>
    </row>
    <row r="790" spans="2:8" x14ac:dyDescent="0.35">
      <c r="B790">
        <v>786</v>
      </c>
      <c r="C790" s="9" t="s">
        <v>1216</v>
      </c>
      <c r="D790" s="21">
        <v>4586535</v>
      </c>
      <c r="E790" t="s">
        <v>1217</v>
      </c>
      <c r="F790" s="23">
        <v>1</v>
      </c>
      <c r="G790" s="28">
        <f t="shared" si="12"/>
        <v>3.441807720379576E-5</v>
      </c>
      <c r="H790" s="32"/>
    </row>
    <row r="791" spans="2:8" x14ac:dyDescent="0.35">
      <c r="B791">
        <v>787</v>
      </c>
      <c r="C791" s="9" t="s">
        <v>1308</v>
      </c>
      <c r="D791" s="21">
        <v>4583333</v>
      </c>
      <c r="E791" t="s">
        <v>1309</v>
      </c>
      <c r="F791" s="23">
        <v>2</v>
      </c>
      <c r="G791" s="28">
        <f t="shared" si="12"/>
        <v>3.4394048894144453E-5</v>
      </c>
      <c r="H791" s="32"/>
    </row>
    <row r="792" spans="2:8" x14ac:dyDescent="0.35">
      <c r="B792">
        <v>788</v>
      </c>
      <c r="C792" s="9" t="s">
        <v>1218</v>
      </c>
      <c r="D792" s="21">
        <v>4568005</v>
      </c>
      <c r="E792" t="s">
        <v>1219</v>
      </c>
      <c r="F792" s="23">
        <v>1</v>
      </c>
      <c r="G792" s="28">
        <f t="shared" si="12"/>
        <v>3.4279025180735577E-5</v>
      </c>
      <c r="H792" s="32"/>
    </row>
    <row r="793" spans="2:8" x14ac:dyDescent="0.35">
      <c r="B793">
        <v>789</v>
      </c>
      <c r="C793" s="9" t="s">
        <v>1208</v>
      </c>
      <c r="D793" s="21">
        <v>4561733</v>
      </c>
      <c r="E793" t="s">
        <v>1209</v>
      </c>
      <c r="F793" s="23">
        <v>1</v>
      </c>
      <c r="G793" s="28">
        <f t="shared" si="12"/>
        <v>3.4231959110113153E-5</v>
      </c>
      <c r="H793" s="32"/>
    </row>
    <row r="794" spans="2:8" x14ac:dyDescent="0.35">
      <c r="B794">
        <v>790</v>
      </c>
      <c r="C794" s="9" t="s">
        <v>1234</v>
      </c>
      <c r="D794" s="21">
        <v>4519017.22</v>
      </c>
      <c r="E794" t="s">
        <v>1235</v>
      </c>
      <c r="F794" s="23">
        <v>1</v>
      </c>
      <c r="G794" s="28">
        <f t="shared" si="12"/>
        <v>3.3911413204792391E-5</v>
      </c>
      <c r="H794" s="32"/>
    </row>
    <row r="795" spans="2:8" x14ac:dyDescent="0.35">
      <c r="B795">
        <v>791</v>
      </c>
      <c r="C795" s="9" t="s">
        <v>1984</v>
      </c>
      <c r="D795" s="21">
        <v>4499800</v>
      </c>
      <c r="E795" t="s">
        <v>2104</v>
      </c>
      <c r="F795" s="23">
        <v>1</v>
      </c>
      <c r="G795" s="28">
        <f t="shared" si="12"/>
        <v>3.3767204175186751E-5</v>
      </c>
      <c r="H795" s="32"/>
    </row>
    <row r="796" spans="2:8" x14ac:dyDescent="0.35">
      <c r="B796">
        <v>792</v>
      </c>
      <c r="C796" s="9" t="s">
        <v>1982</v>
      </c>
      <c r="D796" s="21">
        <v>4467452</v>
      </c>
      <c r="E796" t="s">
        <v>115</v>
      </c>
      <c r="F796" s="23">
        <v>2</v>
      </c>
      <c r="G796" s="28">
        <f t="shared" si="12"/>
        <v>3.3524459715286542E-5</v>
      </c>
      <c r="H796" s="32"/>
    </row>
    <row r="797" spans="2:8" x14ac:dyDescent="0.35">
      <c r="B797">
        <v>793</v>
      </c>
      <c r="C797" s="9" t="s">
        <v>1670</v>
      </c>
      <c r="D797" s="21">
        <v>4428960</v>
      </c>
      <c r="E797" t="s">
        <v>2176</v>
      </c>
      <c r="F797" s="23">
        <v>4</v>
      </c>
      <c r="G797" s="28">
        <f t="shared" si="12"/>
        <v>3.3235609716817436E-5</v>
      </c>
      <c r="H797" s="32"/>
    </row>
    <row r="798" spans="2:8" x14ac:dyDescent="0.35">
      <c r="B798">
        <v>794</v>
      </c>
      <c r="C798" s="9" t="s">
        <v>2021</v>
      </c>
      <c r="D798" s="21">
        <v>4425810</v>
      </c>
      <c r="E798" t="s">
        <v>2170</v>
      </c>
      <c r="F798" s="23">
        <v>1</v>
      </c>
      <c r="G798" s="28">
        <f t="shared" si="12"/>
        <v>3.3211971623312871E-5</v>
      </c>
      <c r="H798" s="32"/>
    </row>
    <row r="799" spans="2:8" x14ac:dyDescent="0.35">
      <c r="B799">
        <v>795</v>
      </c>
      <c r="C799" s="9" t="s">
        <v>2009</v>
      </c>
      <c r="D799" s="21">
        <v>4406346</v>
      </c>
      <c r="E799" t="s">
        <v>2145</v>
      </c>
      <c r="F799" s="23">
        <v>2</v>
      </c>
      <c r="G799" s="28">
        <f t="shared" si="12"/>
        <v>3.3065910717924667E-5</v>
      </c>
      <c r="H799" s="32"/>
    </row>
    <row r="800" spans="2:8" x14ac:dyDescent="0.35">
      <c r="B800">
        <v>796</v>
      </c>
      <c r="C800" s="9" t="s">
        <v>1232</v>
      </c>
      <c r="D800" s="21">
        <v>4391562</v>
      </c>
      <c r="E800" t="s">
        <v>1233</v>
      </c>
      <c r="F800" s="23">
        <v>2</v>
      </c>
      <c r="G800" s="28">
        <f t="shared" si="12"/>
        <v>3.2954969265743245E-5</v>
      </c>
      <c r="H800" s="32"/>
    </row>
    <row r="801" spans="2:8" x14ac:dyDescent="0.35">
      <c r="B801">
        <v>797</v>
      </c>
      <c r="C801" s="9" t="s">
        <v>1687</v>
      </c>
      <c r="D801" s="21">
        <v>4388000</v>
      </c>
      <c r="E801" t="s">
        <v>1688</v>
      </c>
      <c r="F801" s="23">
        <v>2</v>
      </c>
      <c r="G801" s="28">
        <f t="shared" si="12"/>
        <v>3.2928239459691422E-5</v>
      </c>
      <c r="H801" s="32"/>
    </row>
    <row r="802" spans="2:8" x14ac:dyDescent="0.35">
      <c r="B802">
        <v>798</v>
      </c>
      <c r="C802" s="9" t="s">
        <v>1226</v>
      </c>
      <c r="D802" s="21">
        <v>4342500</v>
      </c>
      <c r="E802" t="s">
        <v>1227</v>
      </c>
      <c r="F802" s="23">
        <v>1</v>
      </c>
      <c r="G802" s="28">
        <f t="shared" si="12"/>
        <v>3.2586800331292161E-5</v>
      </c>
      <c r="H802" s="32"/>
    </row>
    <row r="803" spans="2:8" x14ac:dyDescent="0.35">
      <c r="B803">
        <v>799</v>
      </c>
      <c r="C803" s="9" t="s">
        <v>1298</v>
      </c>
      <c r="D803" s="21">
        <v>4312667</v>
      </c>
      <c r="E803" t="s">
        <v>1299</v>
      </c>
      <c r="F803" s="23">
        <v>2</v>
      </c>
      <c r="G803" s="28">
        <f t="shared" si="12"/>
        <v>3.2362928825412267E-5</v>
      </c>
      <c r="H803" s="32"/>
    </row>
    <row r="804" spans="2:8" x14ac:dyDescent="0.35">
      <c r="B804">
        <v>800</v>
      </c>
      <c r="C804" s="9" t="s">
        <v>1244</v>
      </c>
      <c r="D804" s="21">
        <v>4294166</v>
      </c>
      <c r="E804" t="s">
        <v>1245</v>
      </c>
      <c r="F804" s="23">
        <v>1</v>
      </c>
      <c r="G804" s="28">
        <f t="shared" si="12"/>
        <v>3.2224094422895455E-5</v>
      </c>
      <c r="H804" s="32"/>
    </row>
    <row r="805" spans="2:8" x14ac:dyDescent="0.35">
      <c r="B805">
        <v>801</v>
      </c>
      <c r="C805" s="9" t="s">
        <v>1238</v>
      </c>
      <c r="D805" s="21">
        <v>4291666</v>
      </c>
      <c r="E805" t="s">
        <v>1239</v>
      </c>
      <c r="F805" s="23">
        <v>1</v>
      </c>
      <c r="G805" s="28">
        <f t="shared" si="12"/>
        <v>3.2205334031225166E-5</v>
      </c>
      <c r="H805" s="32"/>
    </row>
    <row r="806" spans="2:8" x14ac:dyDescent="0.35">
      <c r="B806">
        <v>802</v>
      </c>
      <c r="C806" s="9" t="s">
        <v>1274</v>
      </c>
      <c r="D806" s="21">
        <v>4200000</v>
      </c>
      <c r="E806" t="s">
        <v>1275</v>
      </c>
      <c r="F806" s="23">
        <v>1</v>
      </c>
      <c r="G806" s="28">
        <f t="shared" si="12"/>
        <v>3.1517458006085677E-5</v>
      </c>
      <c r="H806" s="32"/>
    </row>
    <row r="807" spans="2:8" x14ac:dyDescent="0.35">
      <c r="B807">
        <v>803</v>
      </c>
      <c r="C807" s="9" t="s">
        <v>1306</v>
      </c>
      <c r="D807" s="21">
        <v>4198561</v>
      </c>
      <c r="E807" t="s">
        <v>1307</v>
      </c>
      <c r="F807" s="23">
        <v>1</v>
      </c>
      <c r="G807" s="28">
        <f t="shared" si="12"/>
        <v>3.1506659524640263E-5</v>
      </c>
      <c r="H807" s="32"/>
    </row>
    <row r="808" spans="2:8" x14ac:dyDescent="0.35">
      <c r="B808">
        <v>804</v>
      </c>
      <c r="C808" s="9" t="s">
        <v>1264</v>
      </c>
      <c r="D808" s="21">
        <v>4180000</v>
      </c>
      <c r="E808" t="s">
        <v>1265</v>
      </c>
      <c r="F808" s="23">
        <v>2</v>
      </c>
      <c r="G808" s="28">
        <f t="shared" si="12"/>
        <v>3.1367374872723365E-5</v>
      </c>
      <c r="H808" s="32"/>
    </row>
    <row r="809" spans="2:8" x14ac:dyDescent="0.35">
      <c r="B809">
        <v>805</v>
      </c>
      <c r="C809" s="9" t="s">
        <v>1256</v>
      </c>
      <c r="D809" s="21">
        <v>4167600</v>
      </c>
      <c r="E809" t="s">
        <v>1257</v>
      </c>
      <c r="F809" s="23">
        <v>2</v>
      </c>
      <c r="G809" s="28">
        <f t="shared" si="12"/>
        <v>3.1274323330038733E-5</v>
      </c>
      <c r="H809" s="32"/>
    </row>
    <row r="810" spans="2:8" x14ac:dyDescent="0.35">
      <c r="B810">
        <v>806</v>
      </c>
      <c r="C810" s="9" t="s">
        <v>1260</v>
      </c>
      <c r="D810" s="21">
        <v>4166667</v>
      </c>
      <c r="E810" t="s">
        <v>1261</v>
      </c>
      <c r="F810" s="23">
        <v>1</v>
      </c>
      <c r="G810" s="28">
        <f t="shared" si="12"/>
        <v>3.1267321951867378E-5</v>
      </c>
      <c r="H810" s="32"/>
    </row>
    <row r="811" spans="2:8" x14ac:dyDescent="0.35">
      <c r="B811">
        <v>807</v>
      </c>
      <c r="C811" s="9" t="s">
        <v>1977</v>
      </c>
      <c r="D811" s="21">
        <v>4138655</v>
      </c>
      <c r="E811" t="s">
        <v>2095</v>
      </c>
      <c r="F811" s="23">
        <v>1</v>
      </c>
      <c r="G811" s="28">
        <f t="shared" si="12"/>
        <v>3.1057115515280126E-5</v>
      </c>
      <c r="H811" s="32"/>
    </row>
    <row r="812" spans="2:8" x14ac:dyDescent="0.35">
      <c r="B812">
        <v>808</v>
      </c>
      <c r="C812" s="9" t="s">
        <v>1250</v>
      </c>
      <c r="D812" s="21">
        <v>4138650</v>
      </c>
      <c r="E812" t="s">
        <v>1251</v>
      </c>
      <c r="F812" s="23">
        <v>1</v>
      </c>
      <c r="G812" s="28">
        <f t="shared" si="12"/>
        <v>3.1057077994496784E-5</v>
      </c>
      <c r="H812" s="32"/>
    </row>
    <row r="813" spans="2:8" x14ac:dyDescent="0.35">
      <c r="B813">
        <v>809</v>
      </c>
      <c r="C813" s="9" t="s">
        <v>1242</v>
      </c>
      <c r="D813" s="21">
        <v>4125000</v>
      </c>
      <c r="E813" t="s">
        <v>1243</v>
      </c>
      <c r="F813" s="23">
        <v>1</v>
      </c>
      <c r="G813" s="28">
        <f t="shared" si="12"/>
        <v>3.0954646255977005E-5</v>
      </c>
      <c r="H813" s="32"/>
    </row>
    <row r="814" spans="2:8" x14ac:dyDescent="0.35">
      <c r="B814">
        <v>810</v>
      </c>
      <c r="C814" s="9" t="s">
        <v>1526</v>
      </c>
      <c r="D814" s="21">
        <v>4102000</v>
      </c>
      <c r="E814" t="s">
        <v>1527</v>
      </c>
      <c r="F814" s="23">
        <v>2</v>
      </c>
      <c r="G814" s="28">
        <f t="shared" si="12"/>
        <v>3.0782050652610345E-5</v>
      </c>
      <c r="H814" s="32"/>
    </row>
    <row r="815" spans="2:8" x14ac:dyDescent="0.35">
      <c r="B815">
        <v>811</v>
      </c>
      <c r="C815" s="9" t="s">
        <v>1268</v>
      </c>
      <c r="D815" s="21">
        <v>4100000</v>
      </c>
      <c r="E815" t="s">
        <v>1269</v>
      </c>
      <c r="F815" s="23">
        <v>1</v>
      </c>
      <c r="G815" s="28">
        <f t="shared" si="12"/>
        <v>3.0767042339274114E-5</v>
      </c>
      <c r="H815" s="32"/>
    </row>
    <row r="816" spans="2:8" x14ac:dyDescent="0.35">
      <c r="B816">
        <v>812</v>
      </c>
      <c r="C816" s="9" t="s">
        <v>1270</v>
      </c>
      <c r="D816" s="21">
        <v>4077062</v>
      </c>
      <c r="E816" t="s">
        <v>1271</v>
      </c>
      <c r="F816" s="23">
        <v>1</v>
      </c>
      <c r="G816" s="28">
        <f t="shared" si="12"/>
        <v>3.059491199362088E-5</v>
      </c>
      <c r="H816" s="32"/>
    </row>
    <row r="817" spans="2:8" x14ac:dyDescent="0.35">
      <c r="B817">
        <v>813</v>
      </c>
      <c r="C817" s="9" t="s">
        <v>2007</v>
      </c>
      <c r="D817" s="21">
        <v>4072087</v>
      </c>
      <c r="E817" t="s">
        <v>2143</v>
      </c>
      <c r="F817" s="23">
        <v>1</v>
      </c>
      <c r="G817" s="28">
        <f t="shared" si="12"/>
        <v>3.0557578814197004E-5</v>
      </c>
      <c r="H817" s="32"/>
    </row>
    <row r="818" spans="2:8" x14ac:dyDescent="0.35">
      <c r="B818">
        <v>814</v>
      </c>
      <c r="C818" s="9" t="s">
        <v>1262</v>
      </c>
      <c r="D818" s="21">
        <v>4057358</v>
      </c>
      <c r="E818" t="s">
        <v>1263</v>
      </c>
      <c r="F818" s="23">
        <v>2</v>
      </c>
      <c r="G818" s="28">
        <f t="shared" si="12"/>
        <v>3.0447050090632327E-5</v>
      </c>
      <c r="H818" s="32"/>
    </row>
    <row r="819" spans="2:8" x14ac:dyDescent="0.35">
      <c r="B819">
        <v>815</v>
      </c>
      <c r="C819" s="9" t="s">
        <v>1280</v>
      </c>
      <c r="D819" s="21">
        <v>4000000</v>
      </c>
      <c r="E819" t="s">
        <v>1281</v>
      </c>
      <c r="F819" s="23">
        <v>1</v>
      </c>
      <c r="G819" s="28">
        <f t="shared" si="12"/>
        <v>3.0016626672462551E-5</v>
      </c>
      <c r="H819" s="32"/>
    </row>
    <row r="820" spans="2:8" x14ac:dyDescent="0.35">
      <c r="B820">
        <v>816</v>
      </c>
      <c r="C820" s="9" t="s">
        <v>1266</v>
      </c>
      <c r="D820" s="21">
        <v>4000000</v>
      </c>
      <c r="E820" t="s">
        <v>1267</v>
      </c>
      <c r="F820" s="23">
        <v>1</v>
      </c>
      <c r="G820" s="28">
        <f t="shared" si="12"/>
        <v>3.0016626672462551E-5</v>
      </c>
      <c r="H820" s="32"/>
    </row>
    <row r="821" spans="2:8" x14ac:dyDescent="0.35">
      <c r="B821">
        <v>817</v>
      </c>
      <c r="C821" s="9" t="s">
        <v>1272</v>
      </c>
      <c r="D821" s="21">
        <v>3998908</v>
      </c>
      <c r="E821" t="s">
        <v>1273</v>
      </c>
      <c r="F821" s="23">
        <v>1</v>
      </c>
      <c r="G821" s="28">
        <f t="shared" si="12"/>
        <v>3.000843213338097E-5</v>
      </c>
      <c r="H821" s="32"/>
    </row>
    <row r="822" spans="2:8" x14ac:dyDescent="0.35">
      <c r="B822">
        <v>818</v>
      </c>
      <c r="C822" s="9" t="s">
        <v>1290</v>
      </c>
      <c r="D822" s="21">
        <v>3989700</v>
      </c>
      <c r="E822" t="s">
        <v>1291</v>
      </c>
      <c r="F822" s="23">
        <v>1</v>
      </c>
      <c r="G822" s="28">
        <f t="shared" si="12"/>
        <v>2.9939333858780962E-5</v>
      </c>
      <c r="H822" s="32"/>
    </row>
    <row r="823" spans="2:8" x14ac:dyDescent="0.35">
      <c r="B823">
        <v>819</v>
      </c>
      <c r="C823" s="9" t="s">
        <v>1376</v>
      </c>
      <c r="D823" s="21">
        <v>3927566</v>
      </c>
      <c r="E823" t="s">
        <v>1377</v>
      </c>
      <c r="F823" s="23">
        <v>1</v>
      </c>
      <c r="G823" s="28">
        <f t="shared" si="12"/>
        <v>2.9473070588364263E-5</v>
      </c>
      <c r="H823" s="32"/>
    </row>
    <row r="824" spans="2:8" x14ac:dyDescent="0.35">
      <c r="B824">
        <v>820</v>
      </c>
      <c r="C824" s="9" t="s">
        <v>1296</v>
      </c>
      <c r="D824" s="21">
        <v>3908666</v>
      </c>
      <c r="E824" t="s">
        <v>1297</v>
      </c>
      <c r="F824" s="23">
        <v>1</v>
      </c>
      <c r="G824" s="28">
        <f t="shared" si="12"/>
        <v>2.9331242027336877E-5</v>
      </c>
      <c r="H824" s="32"/>
    </row>
    <row r="825" spans="2:8" x14ac:dyDescent="0.35">
      <c r="B825">
        <v>821</v>
      </c>
      <c r="C825" s="9" t="s">
        <v>1282</v>
      </c>
      <c r="D825" s="21">
        <v>3900000</v>
      </c>
      <c r="E825" t="s">
        <v>1283</v>
      </c>
      <c r="F825" s="23">
        <v>1</v>
      </c>
      <c r="G825" s="28">
        <f t="shared" si="12"/>
        <v>2.9266211005650988E-5</v>
      </c>
      <c r="H825" s="32"/>
    </row>
    <row r="826" spans="2:8" x14ac:dyDescent="0.35">
      <c r="B826">
        <v>822</v>
      </c>
      <c r="C826" s="9" t="s">
        <v>1378</v>
      </c>
      <c r="D826" s="21">
        <v>3839064</v>
      </c>
      <c r="E826" t="s">
        <v>1379</v>
      </c>
      <c r="F826" s="23">
        <v>3</v>
      </c>
      <c r="G826" s="28">
        <f t="shared" si="12"/>
        <v>2.8808937714922695E-5</v>
      </c>
      <c r="H826" s="32"/>
    </row>
    <row r="827" spans="2:8" x14ac:dyDescent="0.35">
      <c r="B827">
        <v>823</v>
      </c>
      <c r="C827" s="9" t="s">
        <v>1957</v>
      </c>
      <c r="D827" s="21">
        <v>3831407</v>
      </c>
      <c r="E827" t="s">
        <v>2049</v>
      </c>
      <c r="F827" s="23">
        <v>1</v>
      </c>
      <c r="G827" s="28">
        <f t="shared" si="12"/>
        <v>2.8751478387314933E-5</v>
      </c>
      <c r="H827" s="32"/>
    </row>
    <row r="828" spans="2:8" x14ac:dyDescent="0.35">
      <c r="B828">
        <v>824</v>
      </c>
      <c r="C828" s="9" t="s">
        <v>1479</v>
      </c>
      <c r="D828" s="21">
        <v>3831338</v>
      </c>
      <c r="E828" t="s">
        <v>2111</v>
      </c>
      <c r="F828" s="23">
        <v>3</v>
      </c>
      <c r="G828" s="28">
        <f t="shared" si="12"/>
        <v>2.8750960600504832E-5</v>
      </c>
      <c r="H828" s="32"/>
    </row>
    <row r="829" spans="2:8" x14ac:dyDescent="0.35">
      <c r="B829">
        <v>825</v>
      </c>
      <c r="C829" s="9" t="s">
        <v>1386</v>
      </c>
      <c r="D829" s="21">
        <v>3828033</v>
      </c>
      <c r="E829" t="s">
        <v>1387</v>
      </c>
      <c r="F829" s="23">
        <v>2</v>
      </c>
      <c r="G829" s="28">
        <f t="shared" si="12"/>
        <v>2.872615936271671E-5</v>
      </c>
      <c r="H829" s="32"/>
    </row>
    <row r="830" spans="2:8" x14ac:dyDescent="0.35">
      <c r="B830">
        <v>826</v>
      </c>
      <c r="C830" s="9" t="s">
        <v>1312</v>
      </c>
      <c r="D830" s="21">
        <v>3750000</v>
      </c>
      <c r="E830" t="s">
        <v>1313</v>
      </c>
      <c r="F830" s="23">
        <v>1</v>
      </c>
      <c r="G830" s="28">
        <f t="shared" si="12"/>
        <v>2.8140587505433644E-5</v>
      </c>
      <c r="H830" s="32"/>
    </row>
    <row r="831" spans="2:8" x14ac:dyDescent="0.35">
      <c r="B831">
        <v>827</v>
      </c>
      <c r="C831" s="9" t="s">
        <v>1304</v>
      </c>
      <c r="D831" s="21">
        <v>3749999</v>
      </c>
      <c r="E831" t="s">
        <v>1305</v>
      </c>
      <c r="F831" s="23">
        <v>1</v>
      </c>
      <c r="G831" s="28">
        <f t="shared" si="12"/>
        <v>2.8140580001276975E-5</v>
      </c>
      <c r="H831" s="32"/>
    </row>
    <row r="832" spans="2:8" x14ac:dyDescent="0.35">
      <c r="B832">
        <v>828</v>
      </c>
      <c r="C832" s="9" t="s">
        <v>1314</v>
      </c>
      <c r="D832" s="21">
        <v>3730000</v>
      </c>
      <c r="E832" t="s">
        <v>1315</v>
      </c>
      <c r="F832" s="23">
        <v>1</v>
      </c>
      <c r="G832" s="28">
        <f t="shared" si="12"/>
        <v>2.7990504372071331E-5</v>
      </c>
      <c r="H832" s="32"/>
    </row>
    <row r="833" spans="2:8" x14ac:dyDescent="0.35">
      <c r="B833">
        <v>829</v>
      </c>
      <c r="C833" s="9" t="s">
        <v>1320</v>
      </c>
      <c r="D833" s="21">
        <v>3728100</v>
      </c>
      <c r="E833" t="s">
        <v>1321</v>
      </c>
      <c r="F833" s="23">
        <v>2</v>
      </c>
      <c r="G833" s="28">
        <f t="shared" si="12"/>
        <v>2.7976246474401911E-5</v>
      </c>
      <c r="H833" s="32"/>
    </row>
    <row r="834" spans="2:8" x14ac:dyDescent="0.35">
      <c r="B834">
        <v>830</v>
      </c>
      <c r="C834" s="9" t="s">
        <v>1467</v>
      </c>
      <c r="D834" s="21">
        <v>3706078</v>
      </c>
      <c r="E834" t="s">
        <v>1468</v>
      </c>
      <c r="F834" s="23">
        <v>5</v>
      </c>
      <c r="G834" s="28">
        <f t="shared" si="12"/>
        <v>2.7810989936256669E-5</v>
      </c>
      <c r="H834" s="32"/>
    </row>
    <row r="835" spans="2:8" x14ac:dyDescent="0.35">
      <c r="B835">
        <v>831</v>
      </c>
      <c r="C835" s="9" t="s">
        <v>1656</v>
      </c>
      <c r="D835" s="21">
        <v>3683054.8</v>
      </c>
      <c r="E835" t="s">
        <v>2166</v>
      </c>
      <c r="F835" s="23">
        <v>2</v>
      </c>
      <c r="G835" s="28">
        <f t="shared" si="12"/>
        <v>2.7638220236455306E-5</v>
      </c>
      <c r="H835" s="32"/>
    </row>
    <row r="836" spans="2:8" x14ac:dyDescent="0.35">
      <c r="B836">
        <v>832</v>
      </c>
      <c r="C836" s="9" t="s">
        <v>1346</v>
      </c>
      <c r="D836" s="21">
        <v>3654888</v>
      </c>
      <c r="E836" t="s">
        <v>1347</v>
      </c>
      <c r="F836" s="23">
        <v>2</v>
      </c>
      <c r="G836" s="28">
        <f t="shared" si="12"/>
        <v>2.7426852156415827E-5</v>
      </c>
      <c r="H836" s="32"/>
    </row>
    <row r="837" spans="2:8" x14ac:dyDescent="0.35">
      <c r="B837">
        <v>833</v>
      </c>
      <c r="C837" s="9" t="s">
        <v>1772</v>
      </c>
      <c r="D837" s="21">
        <v>3650069.56</v>
      </c>
      <c r="E837" t="s">
        <v>1773</v>
      </c>
      <c r="F837" s="23">
        <v>7</v>
      </c>
      <c r="G837" s="28">
        <f t="shared" ref="G837:G900" si="13">D837/SUM($D$5:$D$1042)</f>
        <v>2.7390693827759915E-5</v>
      </c>
      <c r="H837" s="32"/>
    </row>
    <row r="838" spans="2:8" x14ac:dyDescent="0.35">
      <c r="B838">
        <v>834</v>
      </c>
      <c r="C838" s="9" t="s">
        <v>1370</v>
      </c>
      <c r="D838" s="21">
        <v>3632500</v>
      </c>
      <c r="E838" t="s">
        <v>1371</v>
      </c>
      <c r="F838" s="23">
        <v>2</v>
      </c>
      <c r="G838" s="28">
        <f t="shared" si="13"/>
        <v>2.7258849096930054E-5</v>
      </c>
      <c r="H838" s="32"/>
    </row>
    <row r="839" spans="2:8" x14ac:dyDescent="0.35">
      <c r="B839">
        <v>835</v>
      </c>
      <c r="C839" s="9" t="s">
        <v>2008</v>
      </c>
      <c r="D839" s="21">
        <v>3601000</v>
      </c>
      <c r="E839" t="s">
        <v>2144</v>
      </c>
      <c r="F839" s="23">
        <v>0</v>
      </c>
      <c r="G839" s="28">
        <f t="shared" si="13"/>
        <v>2.7022468161884412E-5</v>
      </c>
      <c r="H839" s="32"/>
    </row>
    <row r="840" spans="2:8" x14ac:dyDescent="0.35">
      <c r="B840">
        <v>836</v>
      </c>
      <c r="C840" s="9" t="s">
        <v>1481</v>
      </c>
      <c r="D840" s="21">
        <v>3587885</v>
      </c>
      <c r="E840" t="s">
        <v>1482</v>
      </c>
      <c r="F840" s="23">
        <v>2</v>
      </c>
      <c r="G840" s="28">
        <f t="shared" si="13"/>
        <v>2.6924051147182076E-5</v>
      </c>
      <c r="H840" s="32"/>
    </row>
    <row r="841" spans="2:8" x14ac:dyDescent="0.35">
      <c r="B841">
        <v>837</v>
      </c>
      <c r="C841" s="9" t="s">
        <v>1374</v>
      </c>
      <c r="D841" s="21">
        <v>3563698.7800000003</v>
      </c>
      <c r="E841" t="s">
        <v>1375</v>
      </c>
      <c r="F841" s="23">
        <v>2</v>
      </c>
      <c r="G841" s="28">
        <f t="shared" si="13"/>
        <v>2.6742553963092567E-5</v>
      </c>
      <c r="H841" s="32"/>
    </row>
    <row r="842" spans="2:8" x14ac:dyDescent="0.35">
      <c r="B842">
        <v>838</v>
      </c>
      <c r="C842" s="9" t="s">
        <v>1332</v>
      </c>
      <c r="D842" s="21">
        <v>3563341.52</v>
      </c>
      <c r="E842" t="s">
        <v>1333</v>
      </c>
      <c r="F842" s="23">
        <v>3</v>
      </c>
      <c r="G842" s="28">
        <f t="shared" si="13"/>
        <v>2.6739873028081315E-5</v>
      </c>
      <c r="H842" s="32"/>
    </row>
    <row r="843" spans="2:8" x14ac:dyDescent="0.35">
      <c r="B843">
        <v>839</v>
      </c>
      <c r="C843" s="9" t="s">
        <v>1318</v>
      </c>
      <c r="D843" s="21">
        <v>3500000</v>
      </c>
      <c r="E843" t="s">
        <v>1319</v>
      </c>
      <c r="F843" s="23">
        <v>1</v>
      </c>
      <c r="G843" s="28">
        <f t="shared" si="13"/>
        <v>2.6264548338404733E-5</v>
      </c>
      <c r="H843" s="32"/>
    </row>
    <row r="844" spans="2:8" x14ac:dyDescent="0.35">
      <c r="B844">
        <v>840</v>
      </c>
      <c r="C844" s="9" t="s">
        <v>1330</v>
      </c>
      <c r="D844" s="21">
        <v>3493940</v>
      </c>
      <c r="E844" t="s">
        <v>1331</v>
      </c>
      <c r="F844" s="23">
        <v>1</v>
      </c>
      <c r="G844" s="28">
        <f t="shared" si="13"/>
        <v>2.6219073148995952E-5</v>
      </c>
      <c r="H844" s="32"/>
    </row>
    <row r="845" spans="2:8" x14ac:dyDescent="0.35">
      <c r="B845">
        <v>841</v>
      </c>
      <c r="C845" s="9" t="s">
        <v>1328</v>
      </c>
      <c r="D845" s="21">
        <v>3476666</v>
      </c>
      <c r="E845" t="s">
        <v>1329</v>
      </c>
      <c r="F845" s="23">
        <v>1</v>
      </c>
      <c r="G845" s="28">
        <f t="shared" si="13"/>
        <v>2.6089446346710921E-5</v>
      </c>
      <c r="H845" s="32"/>
    </row>
    <row r="846" spans="2:8" x14ac:dyDescent="0.35">
      <c r="B846">
        <v>842</v>
      </c>
      <c r="C846" s="9" t="s">
        <v>1356</v>
      </c>
      <c r="D846" s="21">
        <v>3466137.21</v>
      </c>
      <c r="E846" t="s">
        <v>1357</v>
      </c>
      <c r="F846" s="23">
        <v>3</v>
      </c>
      <c r="G846" s="28">
        <f t="shared" si="13"/>
        <v>2.6010436657025232E-5</v>
      </c>
      <c r="H846" s="32"/>
    </row>
    <row r="847" spans="2:8" x14ac:dyDescent="0.35">
      <c r="B847">
        <v>843</v>
      </c>
      <c r="C847" s="9" t="s">
        <v>1324</v>
      </c>
      <c r="D847" s="21">
        <v>3422823</v>
      </c>
      <c r="E847" t="s">
        <v>1325</v>
      </c>
      <c r="F847" s="23">
        <v>3</v>
      </c>
      <c r="G847" s="28">
        <f t="shared" si="13"/>
        <v>2.5685400039229572E-5</v>
      </c>
      <c r="H847" s="32"/>
    </row>
    <row r="848" spans="2:8" x14ac:dyDescent="0.35">
      <c r="B848">
        <v>844</v>
      </c>
      <c r="C848" s="9" t="s">
        <v>1322</v>
      </c>
      <c r="D848" s="21">
        <v>3411667</v>
      </c>
      <c r="E848" t="s">
        <v>1323</v>
      </c>
      <c r="F848" s="23">
        <v>1</v>
      </c>
      <c r="G848" s="28">
        <f t="shared" si="13"/>
        <v>2.5601683667440074E-5</v>
      </c>
      <c r="H848" s="32"/>
    </row>
    <row r="849" spans="2:8" x14ac:dyDescent="0.35">
      <c r="B849">
        <v>845</v>
      </c>
      <c r="C849" s="9" t="s">
        <v>1485</v>
      </c>
      <c r="D849" s="21">
        <v>3360000</v>
      </c>
      <c r="E849" t="s">
        <v>1486</v>
      </c>
      <c r="F849" s="23">
        <v>1</v>
      </c>
      <c r="G849" s="28">
        <f t="shared" si="13"/>
        <v>2.5213966404868545E-5</v>
      </c>
      <c r="H849" s="32"/>
    </row>
    <row r="850" spans="2:8" x14ac:dyDescent="0.35">
      <c r="B850">
        <v>846</v>
      </c>
      <c r="C850" s="9" t="s">
        <v>2010</v>
      </c>
      <c r="D850" s="21">
        <v>3350340</v>
      </c>
      <c r="E850" t="s">
        <v>2146</v>
      </c>
      <c r="F850" s="23">
        <v>2</v>
      </c>
      <c r="G850" s="28">
        <f t="shared" si="13"/>
        <v>2.5141476251454545E-5</v>
      </c>
      <c r="H850" s="32"/>
    </row>
    <row r="851" spans="2:8" x14ac:dyDescent="0.35">
      <c r="B851">
        <v>847</v>
      </c>
      <c r="C851" s="9" t="s">
        <v>1382</v>
      </c>
      <c r="D851" s="21">
        <v>3333333</v>
      </c>
      <c r="E851" t="s">
        <v>1383</v>
      </c>
      <c r="F851" s="23">
        <v>1</v>
      </c>
      <c r="G851" s="28">
        <f t="shared" si="13"/>
        <v>2.5013853058999903E-5</v>
      </c>
      <c r="H851" s="32"/>
    </row>
    <row r="852" spans="2:8" x14ac:dyDescent="0.35">
      <c r="B852">
        <v>848</v>
      </c>
      <c r="C852" s="9" t="s">
        <v>1358</v>
      </c>
      <c r="D852" s="21">
        <v>3333333</v>
      </c>
      <c r="E852" t="s">
        <v>1359</v>
      </c>
      <c r="F852" s="23">
        <v>1</v>
      </c>
      <c r="G852" s="28">
        <f t="shared" si="13"/>
        <v>2.5013853058999903E-5</v>
      </c>
      <c r="H852" s="32"/>
    </row>
    <row r="853" spans="2:8" x14ac:dyDescent="0.35">
      <c r="B853">
        <v>849</v>
      </c>
      <c r="C853" s="9" t="s">
        <v>1334</v>
      </c>
      <c r="D853" s="21">
        <v>3332936</v>
      </c>
      <c r="E853" t="s">
        <v>1335</v>
      </c>
      <c r="F853" s="23">
        <v>1</v>
      </c>
      <c r="G853" s="28">
        <f t="shared" si="13"/>
        <v>2.5010873908802663E-5</v>
      </c>
      <c r="H853" s="32"/>
    </row>
    <row r="854" spans="2:8" x14ac:dyDescent="0.35">
      <c r="B854">
        <v>850</v>
      </c>
      <c r="C854" s="9" t="s">
        <v>1354</v>
      </c>
      <c r="D854" s="21">
        <v>3327457</v>
      </c>
      <c r="E854" t="s">
        <v>1355</v>
      </c>
      <c r="F854" s="23">
        <v>1</v>
      </c>
      <c r="G854" s="28">
        <f t="shared" si="13"/>
        <v>2.4969758634418056E-5</v>
      </c>
      <c r="H854" s="32"/>
    </row>
    <row r="855" spans="2:8" x14ac:dyDescent="0.35">
      <c r="B855">
        <v>851</v>
      </c>
      <c r="C855" s="9" t="s">
        <v>1344</v>
      </c>
      <c r="D855" s="21">
        <v>3293333</v>
      </c>
      <c r="E855" t="s">
        <v>1345</v>
      </c>
      <c r="F855" s="23">
        <v>1</v>
      </c>
      <c r="G855" s="28">
        <f t="shared" si="13"/>
        <v>2.4713686792275278E-5</v>
      </c>
      <c r="H855" s="32"/>
    </row>
    <row r="856" spans="2:8" x14ac:dyDescent="0.35">
      <c r="B856">
        <v>852</v>
      </c>
      <c r="C856" s="9" t="s">
        <v>1342</v>
      </c>
      <c r="D856" s="21">
        <v>3241640</v>
      </c>
      <c r="E856" t="s">
        <v>1343</v>
      </c>
      <c r="F856" s="23">
        <v>2</v>
      </c>
      <c r="G856" s="28">
        <f t="shared" si="13"/>
        <v>2.4325774421630378E-5</v>
      </c>
      <c r="H856" s="32"/>
    </row>
    <row r="857" spans="2:8" x14ac:dyDescent="0.35">
      <c r="B857">
        <v>853</v>
      </c>
      <c r="C857" s="9" t="s">
        <v>1410</v>
      </c>
      <c r="D857" s="21">
        <v>3235800</v>
      </c>
      <c r="E857" t="s">
        <v>1411</v>
      </c>
      <c r="F857" s="23">
        <v>1</v>
      </c>
      <c r="G857" s="28">
        <f t="shared" si="13"/>
        <v>2.4281950146688582E-5</v>
      </c>
      <c r="H857" s="32"/>
    </row>
    <row r="858" spans="2:8" x14ac:dyDescent="0.35">
      <c r="B858">
        <v>854</v>
      </c>
      <c r="C858" s="9" t="s">
        <v>1348</v>
      </c>
      <c r="D858" s="21">
        <v>3207547</v>
      </c>
      <c r="E858" t="s">
        <v>1349</v>
      </c>
      <c r="F858" s="23">
        <v>1</v>
      </c>
      <c r="G858" s="28">
        <f t="shared" si="13"/>
        <v>2.4069935208344312E-5</v>
      </c>
      <c r="H858" s="32"/>
    </row>
    <row r="859" spans="2:8" x14ac:dyDescent="0.35">
      <c r="B859">
        <v>855</v>
      </c>
      <c r="C859" s="9" t="s">
        <v>1352</v>
      </c>
      <c r="D859" s="21">
        <v>3200000</v>
      </c>
      <c r="E859" t="s">
        <v>1353</v>
      </c>
      <c r="F859" s="23">
        <v>1</v>
      </c>
      <c r="G859" s="28">
        <f t="shared" si="13"/>
        <v>2.4013301337970041E-5</v>
      </c>
      <c r="H859" s="32"/>
    </row>
    <row r="860" spans="2:8" x14ac:dyDescent="0.35">
      <c r="B860">
        <v>856</v>
      </c>
      <c r="C860" s="9" t="s">
        <v>1350</v>
      </c>
      <c r="D860" s="21">
        <v>3189166</v>
      </c>
      <c r="E860" t="s">
        <v>1351</v>
      </c>
      <c r="F860" s="23">
        <v>1</v>
      </c>
      <c r="G860" s="28">
        <f t="shared" si="13"/>
        <v>2.3932001304627678E-5</v>
      </c>
      <c r="H860" s="32"/>
    </row>
    <row r="861" spans="2:8" x14ac:dyDescent="0.35">
      <c r="B861">
        <v>857</v>
      </c>
      <c r="C861" s="9" t="s">
        <v>1437</v>
      </c>
      <c r="D861" s="21">
        <v>3145700</v>
      </c>
      <c r="E861" t="s">
        <v>1438</v>
      </c>
      <c r="F861" s="23">
        <v>1</v>
      </c>
      <c r="G861" s="28">
        <f t="shared" si="13"/>
        <v>2.3605825630891361E-5</v>
      </c>
      <c r="H861" s="32"/>
    </row>
    <row r="862" spans="2:8" x14ac:dyDescent="0.35">
      <c r="B862">
        <v>858</v>
      </c>
      <c r="C862" s="9" t="s">
        <v>1408</v>
      </c>
      <c r="D862" s="21">
        <v>3125000</v>
      </c>
      <c r="E862" t="s">
        <v>1409</v>
      </c>
      <c r="F862" s="23">
        <v>1</v>
      </c>
      <c r="G862" s="28">
        <f t="shared" si="13"/>
        <v>2.3450489587861369E-5</v>
      </c>
      <c r="H862" s="32"/>
    </row>
    <row r="863" spans="2:8" x14ac:dyDescent="0.35">
      <c r="B863">
        <v>859</v>
      </c>
      <c r="C863" s="9" t="s">
        <v>1380</v>
      </c>
      <c r="D863" s="21">
        <v>3083336</v>
      </c>
      <c r="E863" t="s">
        <v>1381</v>
      </c>
      <c r="F863" s="23">
        <v>2</v>
      </c>
      <c r="G863" s="28">
        <f t="shared" si="13"/>
        <v>2.3137836404440999E-5</v>
      </c>
      <c r="H863" s="32"/>
    </row>
    <row r="864" spans="2:8" x14ac:dyDescent="0.35">
      <c r="B864">
        <v>860</v>
      </c>
      <c r="C864" s="9" t="s">
        <v>1362</v>
      </c>
      <c r="D864" s="21">
        <v>3082343</v>
      </c>
      <c r="E864" t="s">
        <v>1363</v>
      </c>
      <c r="F864" s="23">
        <v>1</v>
      </c>
      <c r="G864" s="28">
        <f t="shared" si="13"/>
        <v>2.313038477686956E-5</v>
      </c>
      <c r="H864" s="32"/>
    </row>
    <row r="865" spans="2:8" x14ac:dyDescent="0.35">
      <c r="B865">
        <v>861</v>
      </c>
      <c r="C865" s="9" t="s">
        <v>1366</v>
      </c>
      <c r="D865" s="21">
        <v>3079999</v>
      </c>
      <c r="E865" t="s">
        <v>1367</v>
      </c>
      <c r="F865" s="23">
        <v>2</v>
      </c>
      <c r="G865" s="28">
        <f t="shared" si="13"/>
        <v>2.3112795033639496E-5</v>
      </c>
      <c r="H865" s="32"/>
    </row>
    <row r="866" spans="2:8" x14ac:dyDescent="0.35">
      <c r="B866">
        <v>862</v>
      </c>
      <c r="C866" s="9" t="s">
        <v>1364</v>
      </c>
      <c r="D866" s="21">
        <v>3071000</v>
      </c>
      <c r="E866" t="s">
        <v>1365</v>
      </c>
      <c r="F866" s="23">
        <v>1</v>
      </c>
      <c r="G866" s="28">
        <f t="shared" si="13"/>
        <v>2.3045265127783125E-5</v>
      </c>
      <c r="H866" s="32"/>
    </row>
    <row r="867" spans="2:8" x14ac:dyDescent="0.35">
      <c r="B867">
        <v>863</v>
      </c>
      <c r="C867" s="9" t="s">
        <v>1368</v>
      </c>
      <c r="D867" s="21">
        <v>3049999</v>
      </c>
      <c r="E867" t="s">
        <v>1369</v>
      </c>
      <c r="F867" s="23">
        <v>1</v>
      </c>
      <c r="G867" s="28">
        <f t="shared" si="13"/>
        <v>2.2887670333596028E-5</v>
      </c>
      <c r="H867" s="32"/>
    </row>
    <row r="868" spans="2:8" x14ac:dyDescent="0.35">
      <c r="B868">
        <v>864</v>
      </c>
      <c r="C868" s="9" t="s">
        <v>1384</v>
      </c>
      <c r="D868" s="21">
        <v>3036597</v>
      </c>
      <c r="E868" t="s">
        <v>1385</v>
      </c>
      <c r="F868" s="23">
        <v>1</v>
      </c>
      <c r="G868" s="28">
        <f t="shared" si="13"/>
        <v>2.2787099625929943E-5</v>
      </c>
      <c r="H868" s="32"/>
    </row>
    <row r="869" spans="2:8" x14ac:dyDescent="0.35">
      <c r="B869">
        <v>865</v>
      </c>
      <c r="C869" s="9" t="s">
        <v>1416</v>
      </c>
      <c r="D869" s="21">
        <v>3000000</v>
      </c>
      <c r="E869" t="s">
        <v>1417</v>
      </c>
      <c r="F869" s="23">
        <v>1</v>
      </c>
      <c r="G869" s="28">
        <f t="shared" si="13"/>
        <v>2.2512470004346915E-5</v>
      </c>
      <c r="H869" s="32"/>
    </row>
    <row r="870" spans="2:8" x14ac:dyDescent="0.35">
      <c r="B870">
        <v>866</v>
      </c>
      <c r="C870" s="9" t="s">
        <v>1390</v>
      </c>
      <c r="D870" s="21">
        <v>3000000</v>
      </c>
      <c r="E870" t="s">
        <v>1391</v>
      </c>
      <c r="F870" s="23">
        <v>1</v>
      </c>
      <c r="G870" s="28">
        <f t="shared" si="13"/>
        <v>2.2512470004346915E-5</v>
      </c>
      <c r="H870" s="32"/>
    </row>
    <row r="871" spans="2:8" x14ac:dyDescent="0.35">
      <c r="B871">
        <v>867</v>
      </c>
      <c r="C871" s="9" t="s">
        <v>1402</v>
      </c>
      <c r="D871" s="21">
        <v>3000000</v>
      </c>
      <c r="E871" t="s">
        <v>1403</v>
      </c>
      <c r="F871" s="23">
        <v>1</v>
      </c>
      <c r="G871" s="28">
        <f t="shared" si="13"/>
        <v>2.2512470004346915E-5</v>
      </c>
      <c r="H871" s="32"/>
    </row>
    <row r="872" spans="2:8" x14ac:dyDescent="0.35">
      <c r="B872">
        <v>868</v>
      </c>
      <c r="C872" s="9" t="s">
        <v>2014</v>
      </c>
      <c r="D872" s="21">
        <v>2998200</v>
      </c>
      <c r="E872" t="s">
        <v>2153</v>
      </c>
      <c r="F872" s="23">
        <v>1</v>
      </c>
      <c r="G872" s="28">
        <f t="shared" si="13"/>
        <v>2.2498962522344306E-5</v>
      </c>
      <c r="H872" s="32"/>
    </row>
    <row r="873" spans="2:8" x14ac:dyDescent="0.35">
      <c r="B873">
        <v>869</v>
      </c>
      <c r="C873" s="9" t="s">
        <v>1459</v>
      </c>
      <c r="D873" s="21">
        <v>2978731</v>
      </c>
      <c r="E873" t="s">
        <v>1460</v>
      </c>
      <c r="F873" s="23">
        <v>1</v>
      </c>
      <c r="G873" s="28">
        <f t="shared" si="13"/>
        <v>2.2352864096172763E-5</v>
      </c>
      <c r="H873" s="32"/>
    </row>
    <row r="874" spans="2:8" x14ac:dyDescent="0.35">
      <c r="B874">
        <v>870</v>
      </c>
      <c r="C874" s="9" t="s">
        <v>1396</v>
      </c>
      <c r="D874" s="21">
        <v>2974183</v>
      </c>
      <c r="E874" t="s">
        <v>1397</v>
      </c>
      <c r="F874" s="23">
        <v>1</v>
      </c>
      <c r="G874" s="28">
        <f t="shared" si="13"/>
        <v>2.2318735191646174E-5</v>
      </c>
      <c r="H874" s="32"/>
    </row>
    <row r="875" spans="2:8" x14ac:dyDescent="0.35">
      <c r="B875">
        <v>871</v>
      </c>
      <c r="C875" s="9" t="s">
        <v>1388</v>
      </c>
      <c r="D875" s="21">
        <v>2959755</v>
      </c>
      <c r="E875" t="s">
        <v>1389</v>
      </c>
      <c r="F875" s="23">
        <v>1</v>
      </c>
      <c r="G875" s="28">
        <f t="shared" si="13"/>
        <v>2.2210465219238599E-5</v>
      </c>
      <c r="H875" s="32"/>
    </row>
    <row r="876" spans="2:8" x14ac:dyDescent="0.35">
      <c r="B876">
        <v>872</v>
      </c>
      <c r="C876" s="9" t="s">
        <v>2028</v>
      </c>
      <c r="D876" s="21">
        <v>2931948</v>
      </c>
      <c r="E876" t="s">
        <v>2186</v>
      </c>
      <c r="F876" s="23">
        <v>1</v>
      </c>
      <c r="G876" s="28">
        <f t="shared" si="13"/>
        <v>2.2001797134768307E-5</v>
      </c>
      <c r="H876" s="32"/>
    </row>
    <row r="877" spans="2:8" x14ac:dyDescent="0.35">
      <c r="B877">
        <v>873</v>
      </c>
      <c r="C877" s="9">
        <v>7466043716</v>
      </c>
      <c r="D877" s="21">
        <v>2916666</v>
      </c>
      <c r="E877" t="s">
        <v>1395</v>
      </c>
      <c r="F877" s="23">
        <v>1</v>
      </c>
      <c r="G877" s="28">
        <f t="shared" si="13"/>
        <v>2.1887118612566166E-5</v>
      </c>
      <c r="H877" s="32"/>
    </row>
    <row r="878" spans="2:8" x14ac:dyDescent="0.35">
      <c r="B878">
        <v>874</v>
      </c>
      <c r="C878" s="9" t="s">
        <v>1406</v>
      </c>
      <c r="D878" s="21">
        <v>2900000</v>
      </c>
      <c r="E878" t="s">
        <v>1407</v>
      </c>
      <c r="F878" s="23">
        <v>1</v>
      </c>
      <c r="G878" s="28">
        <f t="shared" si="13"/>
        <v>2.1762054337535349E-5</v>
      </c>
      <c r="H878" s="32"/>
    </row>
    <row r="879" spans="2:8" x14ac:dyDescent="0.35">
      <c r="B879">
        <v>875</v>
      </c>
      <c r="C879" s="9" t="s">
        <v>1420</v>
      </c>
      <c r="D879" s="21">
        <v>2897602.21</v>
      </c>
      <c r="E879" t="s">
        <v>1421</v>
      </c>
      <c r="F879" s="23">
        <v>1</v>
      </c>
      <c r="G879" s="28">
        <f t="shared" si="13"/>
        <v>2.1744060945718108E-5</v>
      </c>
      <c r="H879" s="32"/>
    </row>
    <row r="880" spans="2:8" x14ac:dyDescent="0.35">
      <c r="B880">
        <v>876</v>
      </c>
      <c r="C880" s="9" t="s">
        <v>2019</v>
      </c>
      <c r="D880" s="21">
        <v>2884630</v>
      </c>
      <c r="E880" t="s">
        <v>2165</v>
      </c>
      <c r="F880" s="23">
        <v>1</v>
      </c>
      <c r="G880" s="28">
        <f t="shared" si="13"/>
        <v>2.1646715449546414E-5</v>
      </c>
      <c r="H880" s="32"/>
    </row>
    <row r="881" spans="2:8" x14ac:dyDescent="0.35">
      <c r="B881">
        <v>877</v>
      </c>
      <c r="C881" s="9" t="s">
        <v>1441</v>
      </c>
      <c r="D881" s="21">
        <v>2876823</v>
      </c>
      <c r="E881" t="s">
        <v>1442</v>
      </c>
      <c r="F881" s="23">
        <v>3</v>
      </c>
      <c r="G881" s="28">
        <f t="shared" si="13"/>
        <v>2.1588130498438435E-5</v>
      </c>
      <c r="H881" s="32"/>
    </row>
    <row r="882" spans="2:8" x14ac:dyDescent="0.35">
      <c r="B882">
        <v>878</v>
      </c>
      <c r="C882" s="9" t="s">
        <v>1979</v>
      </c>
      <c r="D882" s="21">
        <v>2863550</v>
      </c>
      <c r="E882" t="s">
        <v>2097</v>
      </c>
      <c r="F882" s="23">
        <v>1</v>
      </c>
      <c r="G882" s="28">
        <f t="shared" si="13"/>
        <v>2.1488527826982535E-5</v>
      </c>
      <c r="H882" s="32"/>
    </row>
    <row r="883" spans="2:8" x14ac:dyDescent="0.35">
      <c r="B883">
        <v>879</v>
      </c>
      <c r="C883" s="9" t="s">
        <v>1400</v>
      </c>
      <c r="D883" s="21">
        <v>2861928</v>
      </c>
      <c r="E883" t="s">
        <v>1401</v>
      </c>
      <c r="F883" s="23">
        <v>2</v>
      </c>
      <c r="G883" s="28">
        <f t="shared" si="13"/>
        <v>2.1476356084866853E-5</v>
      </c>
      <c r="H883" s="32"/>
    </row>
    <row r="884" spans="2:8" x14ac:dyDescent="0.35">
      <c r="B884">
        <v>880</v>
      </c>
      <c r="C884" s="9" t="s">
        <v>1429</v>
      </c>
      <c r="D884" s="21">
        <v>2833250</v>
      </c>
      <c r="E884" t="s">
        <v>1430</v>
      </c>
      <c r="F884" s="23">
        <v>1</v>
      </c>
      <c r="G884" s="28">
        <f t="shared" si="13"/>
        <v>2.1261151879938631E-5</v>
      </c>
      <c r="H884" s="32"/>
    </row>
    <row r="885" spans="2:8" x14ac:dyDescent="0.35">
      <c r="B885">
        <v>881</v>
      </c>
      <c r="C885" s="9" t="s">
        <v>1475</v>
      </c>
      <c r="D885" s="21">
        <v>2812763.9</v>
      </c>
      <c r="E885" t="s">
        <v>1476</v>
      </c>
      <c r="F885" s="23">
        <v>2</v>
      </c>
      <c r="G885" s="28">
        <f t="shared" si="13"/>
        <v>2.1107420976019946E-5</v>
      </c>
      <c r="H885" s="32"/>
    </row>
    <row r="886" spans="2:8" x14ac:dyDescent="0.35">
      <c r="B886">
        <v>882</v>
      </c>
      <c r="C886" s="9" t="s">
        <v>1443</v>
      </c>
      <c r="D886" s="21">
        <v>2802032.3</v>
      </c>
      <c r="E886" t="s">
        <v>1444</v>
      </c>
      <c r="F886" s="23">
        <v>11</v>
      </c>
      <c r="G886" s="28">
        <f t="shared" si="13"/>
        <v>2.1026889368320395E-5</v>
      </c>
      <c r="H886" s="32"/>
    </row>
    <row r="887" spans="2:8" x14ac:dyDescent="0.35">
      <c r="B887">
        <v>883</v>
      </c>
      <c r="C887" s="9" t="s">
        <v>1413</v>
      </c>
      <c r="D887" s="21">
        <v>2750000</v>
      </c>
      <c r="E887" t="s">
        <v>1414</v>
      </c>
      <c r="F887" s="23">
        <v>1</v>
      </c>
      <c r="G887" s="28">
        <f t="shared" si="13"/>
        <v>2.0636430837318004E-5</v>
      </c>
      <c r="H887" s="32"/>
    </row>
    <row r="888" spans="2:8" x14ac:dyDescent="0.35">
      <c r="B888">
        <v>884</v>
      </c>
      <c r="C888" s="9" t="s">
        <v>1610</v>
      </c>
      <c r="D888" s="21">
        <v>2720000</v>
      </c>
      <c r="E888" t="s">
        <v>1611</v>
      </c>
      <c r="F888" s="23">
        <v>1</v>
      </c>
      <c r="G888" s="28">
        <f t="shared" si="13"/>
        <v>2.0411306137274536E-5</v>
      </c>
      <c r="H888" s="32"/>
    </row>
    <row r="889" spans="2:8" x14ac:dyDescent="0.35">
      <c r="B889">
        <v>885</v>
      </c>
      <c r="C889" s="9" t="s">
        <v>1520</v>
      </c>
      <c r="D889" s="21">
        <v>2687019</v>
      </c>
      <c r="E889" t="s">
        <v>1521</v>
      </c>
      <c r="F889" s="23">
        <v>1</v>
      </c>
      <c r="G889" s="28">
        <f t="shared" si="13"/>
        <v>2.0163811546203414E-5</v>
      </c>
      <c r="H889" s="32"/>
    </row>
    <row r="890" spans="2:8" x14ac:dyDescent="0.35">
      <c r="B890">
        <v>886</v>
      </c>
      <c r="C890" s="9" t="s">
        <v>1505</v>
      </c>
      <c r="D890" s="21">
        <v>2678307</v>
      </c>
      <c r="E890" t="s">
        <v>1506</v>
      </c>
      <c r="F890" s="23">
        <v>1</v>
      </c>
      <c r="G890" s="28">
        <f t="shared" si="13"/>
        <v>2.0098435333310792E-5</v>
      </c>
      <c r="H890" s="32"/>
    </row>
    <row r="891" spans="2:8" x14ac:dyDescent="0.35">
      <c r="B891">
        <v>887</v>
      </c>
      <c r="C891" s="9" t="s">
        <v>1990</v>
      </c>
      <c r="D891" s="21">
        <v>2670000</v>
      </c>
      <c r="E891" t="s">
        <v>2113</v>
      </c>
      <c r="F891" s="23">
        <v>1</v>
      </c>
      <c r="G891" s="28">
        <f t="shared" si="13"/>
        <v>2.0036098303868754E-5</v>
      </c>
      <c r="H891" s="32"/>
    </row>
    <row r="892" spans="2:8" x14ac:dyDescent="0.35">
      <c r="B892">
        <v>888</v>
      </c>
      <c r="C892" s="9" t="s">
        <v>1422</v>
      </c>
      <c r="D892" s="21">
        <v>2634999</v>
      </c>
      <c r="E892" t="s">
        <v>1423</v>
      </c>
      <c r="F892" s="23">
        <v>2</v>
      </c>
      <c r="G892" s="28">
        <f t="shared" si="13"/>
        <v>1.9773445316328038E-5</v>
      </c>
      <c r="H892" s="32"/>
    </row>
    <row r="893" spans="2:8" x14ac:dyDescent="0.35">
      <c r="B893">
        <v>889</v>
      </c>
      <c r="C893" s="9" t="s">
        <v>1439</v>
      </c>
      <c r="D893" s="21">
        <v>2629203</v>
      </c>
      <c r="E893" t="s">
        <v>1440</v>
      </c>
      <c r="F893" s="23">
        <v>1</v>
      </c>
      <c r="G893" s="28">
        <f t="shared" si="13"/>
        <v>1.9729951224279639E-5</v>
      </c>
      <c r="H893" s="32"/>
    </row>
    <row r="894" spans="2:8" x14ac:dyDescent="0.35">
      <c r="B894">
        <v>890</v>
      </c>
      <c r="C894" s="9" t="s">
        <v>1646</v>
      </c>
      <c r="D894" s="21">
        <v>2617744</v>
      </c>
      <c r="E894" t="s">
        <v>1647</v>
      </c>
      <c r="F894" s="23">
        <v>1</v>
      </c>
      <c r="G894" s="28">
        <f t="shared" si="13"/>
        <v>1.9643961093019702E-5</v>
      </c>
      <c r="H894" s="32"/>
    </row>
    <row r="895" spans="2:8" x14ac:dyDescent="0.35">
      <c r="B895">
        <v>891</v>
      </c>
      <c r="C895" s="9" t="s">
        <v>1424</v>
      </c>
      <c r="D895" s="21">
        <v>2591794</v>
      </c>
      <c r="E895" t="s">
        <v>1425</v>
      </c>
      <c r="F895" s="23">
        <v>3</v>
      </c>
      <c r="G895" s="28">
        <f t="shared" si="13"/>
        <v>1.9449228227482102E-5</v>
      </c>
      <c r="H895" s="32"/>
    </row>
    <row r="896" spans="2:8" x14ac:dyDescent="0.35">
      <c r="B896">
        <v>892</v>
      </c>
      <c r="C896" s="9" t="s">
        <v>1461</v>
      </c>
      <c r="D896" s="21">
        <v>2587500</v>
      </c>
      <c r="E896" t="s">
        <v>1462</v>
      </c>
      <c r="F896" s="23">
        <v>1</v>
      </c>
      <c r="G896" s="28">
        <f t="shared" si="13"/>
        <v>1.9417005378749215E-5</v>
      </c>
      <c r="H896" s="32"/>
    </row>
    <row r="897" spans="2:8" x14ac:dyDescent="0.35">
      <c r="B897">
        <v>893</v>
      </c>
      <c r="C897" s="9" t="s">
        <v>1573</v>
      </c>
      <c r="D897" s="21">
        <v>2566779</v>
      </c>
      <c r="E897" t="s">
        <v>1574</v>
      </c>
      <c r="F897" s="23">
        <v>1</v>
      </c>
      <c r="G897" s="28">
        <f t="shared" si="13"/>
        <v>1.926151174842919E-5</v>
      </c>
      <c r="H897" s="32"/>
    </row>
    <row r="898" spans="2:8" x14ac:dyDescent="0.35">
      <c r="B898">
        <v>894</v>
      </c>
      <c r="C898" s="9" t="s">
        <v>1453</v>
      </c>
      <c r="D898" s="21">
        <v>2555015.12</v>
      </c>
      <c r="E898" t="s">
        <v>1454</v>
      </c>
      <c r="F898" s="23">
        <v>2</v>
      </c>
      <c r="G898" s="28">
        <f t="shared" si="13"/>
        <v>1.9173233749884277E-5</v>
      </c>
      <c r="H898" s="32"/>
    </row>
    <row r="899" spans="2:8" x14ac:dyDescent="0.35">
      <c r="B899">
        <v>895</v>
      </c>
      <c r="C899" s="9" t="s">
        <v>1457</v>
      </c>
      <c r="D899" s="21">
        <v>2554950</v>
      </c>
      <c r="E899" t="s">
        <v>1458</v>
      </c>
      <c r="F899" s="23">
        <v>1</v>
      </c>
      <c r="G899" s="28">
        <f t="shared" si="13"/>
        <v>1.917274507920205E-5</v>
      </c>
      <c r="H899" s="32"/>
    </row>
    <row r="900" spans="2:8" x14ac:dyDescent="0.35">
      <c r="B900">
        <v>896</v>
      </c>
      <c r="C900" s="9" t="s">
        <v>1449</v>
      </c>
      <c r="D900" s="21">
        <v>2527000</v>
      </c>
      <c r="E900" t="s">
        <v>1450</v>
      </c>
      <c r="F900" s="23">
        <v>1</v>
      </c>
      <c r="G900" s="28">
        <f t="shared" si="13"/>
        <v>1.8963003900328216E-5</v>
      </c>
      <c r="H900" s="32"/>
    </row>
    <row r="901" spans="2:8" x14ac:dyDescent="0.35">
      <c r="B901">
        <v>897</v>
      </c>
      <c r="C901" s="9" t="s">
        <v>1983</v>
      </c>
      <c r="D901" s="21">
        <v>2515600</v>
      </c>
      <c r="E901" t="s">
        <v>2103</v>
      </c>
      <c r="F901" s="23">
        <v>1</v>
      </c>
      <c r="G901" s="28">
        <f t="shared" ref="G901:G964" si="14">D901/SUM($D$5:$D$1042)</f>
        <v>1.88774565143117E-5</v>
      </c>
      <c r="H901" s="32"/>
    </row>
    <row r="902" spans="2:8" x14ac:dyDescent="0.35">
      <c r="B902">
        <v>898</v>
      </c>
      <c r="C902" s="9" t="s">
        <v>1433</v>
      </c>
      <c r="D902" s="21">
        <v>2511000</v>
      </c>
      <c r="E902" t="s">
        <v>1434</v>
      </c>
      <c r="F902" s="23">
        <v>1</v>
      </c>
      <c r="G902" s="28">
        <f t="shared" si="14"/>
        <v>1.8842937393638366E-5</v>
      </c>
      <c r="H902" s="32"/>
    </row>
    <row r="903" spans="2:8" x14ac:dyDescent="0.35">
      <c r="B903">
        <v>899</v>
      </c>
      <c r="C903" s="9" t="s">
        <v>1469</v>
      </c>
      <c r="D903" s="21">
        <v>2500000</v>
      </c>
      <c r="E903" t="s">
        <v>1470</v>
      </c>
      <c r="F903" s="23">
        <v>1</v>
      </c>
      <c r="G903" s="28">
        <f t="shared" si="14"/>
        <v>1.8760391670289094E-5</v>
      </c>
      <c r="H903" s="32"/>
    </row>
    <row r="904" spans="2:8" x14ac:dyDescent="0.35">
      <c r="B904">
        <v>900</v>
      </c>
      <c r="C904" s="9" t="s">
        <v>2032</v>
      </c>
      <c r="D904" s="21">
        <v>2500000</v>
      </c>
      <c r="E904" t="s">
        <v>2197</v>
      </c>
      <c r="F904" s="23">
        <v>1</v>
      </c>
      <c r="G904" s="28">
        <f t="shared" si="14"/>
        <v>1.8760391670289094E-5</v>
      </c>
      <c r="H904" s="32"/>
    </row>
    <row r="905" spans="2:8" x14ac:dyDescent="0.35">
      <c r="B905">
        <v>901</v>
      </c>
      <c r="C905" s="9" t="s">
        <v>1518</v>
      </c>
      <c r="D905" s="21">
        <v>2500000</v>
      </c>
      <c r="E905" t="s">
        <v>1519</v>
      </c>
      <c r="F905" s="23">
        <v>1</v>
      </c>
      <c r="G905" s="28">
        <f t="shared" si="14"/>
        <v>1.8760391670289094E-5</v>
      </c>
      <c r="H905" s="32"/>
    </row>
    <row r="906" spans="2:8" x14ac:dyDescent="0.35">
      <c r="B906">
        <v>902</v>
      </c>
      <c r="C906" s="9" t="s">
        <v>1447</v>
      </c>
      <c r="D906" s="21">
        <v>2500000</v>
      </c>
      <c r="E906" t="s">
        <v>1448</v>
      </c>
      <c r="F906" s="23">
        <v>1</v>
      </c>
      <c r="G906" s="28">
        <f t="shared" si="14"/>
        <v>1.8760391670289094E-5</v>
      </c>
      <c r="H906" s="32"/>
    </row>
    <row r="907" spans="2:8" x14ac:dyDescent="0.35">
      <c r="B907">
        <v>903</v>
      </c>
      <c r="C907" s="9" t="s">
        <v>1445</v>
      </c>
      <c r="D907" s="21">
        <v>2499888</v>
      </c>
      <c r="E907" t="s">
        <v>1446</v>
      </c>
      <c r="F907" s="23">
        <v>1</v>
      </c>
      <c r="G907" s="28">
        <f t="shared" si="14"/>
        <v>1.8759551204742265E-5</v>
      </c>
      <c r="H907" s="32"/>
    </row>
    <row r="908" spans="2:8" x14ac:dyDescent="0.35">
      <c r="B908">
        <v>904</v>
      </c>
      <c r="C908" s="9" t="s">
        <v>1435</v>
      </c>
      <c r="D908" s="21">
        <v>2499360</v>
      </c>
      <c r="E908" t="s">
        <v>1436</v>
      </c>
      <c r="F908" s="23">
        <v>1</v>
      </c>
      <c r="G908" s="28">
        <f t="shared" si="14"/>
        <v>1.8755589010021501E-5</v>
      </c>
      <c r="H908" s="32"/>
    </row>
    <row r="909" spans="2:8" x14ac:dyDescent="0.35">
      <c r="B909">
        <v>905</v>
      </c>
      <c r="C909" s="9" t="s">
        <v>1514</v>
      </c>
      <c r="D909" s="21">
        <v>2498730</v>
      </c>
      <c r="E909" t="s">
        <v>1515</v>
      </c>
      <c r="F909" s="23">
        <v>1</v>
      </c>
      <c r="G909" s="28">
        <f t="shared" si="14"/>
        <v>1.8750861391320589E-5</v>
      </c>
      <c r="H909" s="32"/>
    </row>
    <row r="910" spans="2:8" x14ac:dyDescent="0.35">
      <c r="B910">
        <v>906</v>
      </c>
      <c r="C910" s="9" t="s">
        <v>1471</v>
      </c>
      <c r="D910" s="21">
        <v>2492440</v>
      </c>
      <c r="E910" t="s">
        <v>1472</v>
      </c>
      <c r="F910" s="23">
        <v>2</v>
      </c>
      <c r="G910" s="28">
        <f t="shared" si="14"/>
        <v>1.8703660245878139E-5</v>
      </c>
      <c r="H910" s="32"/>
    </row>
    <row r="911" spans="2:8" x14ac:dyDescent="0.35">
      <c r="B911">
        <v>907</v>
      </c>
      <c r="C911" s="9" t="s">
        <v>1503</v>
      </c>
      <c r="D911" s="21">
        <v>2489256</v>
      </c>
      <c r="E911" t="s">
        <v>1504</v>
      </c>
      <c r="F911" s="23">
        <v>1</v>
      </c>
      <c r="G911" s="28">
        <f t="shared" si="14"/>
        <v>1.8679767011046861E-5</v>
      </c>
      <c r="H911" s="32"/>
    </row>
    <row r="912" spans="2:8" x14ac:dyDescent="0.35">
      <c r="B912">
        <v>908</v>
      </c>
      <c r="C912" s="9" t="s">
        <v>1431</v>
      </c>
      <c r="D912" s="21">
        <v>2483875</v>
      </c>
      <c r="E912" t="s">
        <v>1432</v>
      </c>
      <c r="F912" s="23">
        <v>1</v>
      </c>
      <c r="G912" s="28">
        <f t="shared" si="14"/>
        <v>1.8639387144015731E-5</v>
      </c>
      <c r="H912" s="32"/>
    </row>
    <row r="913" spans="2:8" x14ac:dyDescent="0.35">
      <c r="B913">
        <v>909</v>
      </c>
      <c r="C913" s="9" t="s">
        <v>1550</v>
      </c>
      <c r="D913" s="21">
        <v>2479837</v>
      </c>
      <c r="E913" t="s">
        <v>1551</v>
      </c>
      <c r="F913" s="23">
        <v>2</v>
      </c>
      <c r="G913" s="28">
        <f t="shared" si="14"/>
        <v>1.8609085359389879E-5</v>
      </c>
      <c r="H913" s="32"/>
    </row>
    <row r="914" spans="2:8" x14ac:dyDescent="0.35">
      <c r="B914">
        <v>910</v>
      </c>
      <c r="C914" s="9" t="s">
        <v>1701</v>
      </c>
      <c r="D914" s="21">
        <v>2462000</v>
      </c>
      <c r="E914" t="s">
        <v>1702</v>
      </c>
      <c r="F914" s="23">
        <v>1</v>
      </c>
      <c r="G914" s="28">
        <f t="shared" si="14"/>
        <v>1.84752337169007E-5</v>
      </c>
      <c r="H914" s="32"/>
    </row>
    <row r="915" spans="2:8" x14ac:dyDescent="0.35">
      <c r="B915">
        <v>911</v>
      </c>
      <c r="C915" s="9" t="s">
        <v>1497</v>
      </c>
      <c r="D915" s="21">
        <v>2449860</v>
      </c>
      <c r="E915" t="s">
        <v>1498</v>
      </c>
      <c r="F915" s="23">
        <v>2</v>
      </c>
      <c r="G915" s="28">
        <f t="shared" si="14"/>
        <v>1.8384133254949778E-5</v>
      </c>
      <c r="H915" s="32"/>
    </row>
    <row r="916" spans="2:8" x14ac:dyDescent="0.35">
      <c r="B916">
        <v>912</v>
      </c>
      <c r="C916" s="9" t="s">
        <v>1501</v>
      </c>
      <c r="D916" s="21">
        <v>2434103.5</v>
      </c>
      <c r="E916" t="s">
        <v>1502</v>
      </c>
      <c r="F916" s="23">
        <v>9</v>
      </c>
      <c r="G916" s="28">
        <f t="shared" si="14"/>
        <v>1.8265894010408613E-5</v>
      </c>
      <c r="H916" s="32"/>
    </row>
    <row r="917" spans="2:8" x14ac:dyDescent="0.35">
      <c r="B917">
        <v>913</v>
      </c>
      <c r="C917" s="9" t="s">
        <v>1534</v>
      </c>
      <c r="D917" s="21">
        <v>2428000</v>
      </c>
      <c r="E917" t="s">
        <v>1535</v>
      </c>
      <c r="F917" s="23">
        <v>1</v>
      </c>
      <c r="G917" s="28">
        <f t="shared" si="14"/>
        <v>1.8220092390184768E-5</v>
      </c>
      <c r="H917" s="32"/>
    </row>
    <row r="918" spans="2:8" x14ac:dyDescent="0.35">
      <c r="B918">
        <v>914</v>
      </c>
      <c r="C918" s="9" t="s">
        <v>1455</v>
      </c>
      <c r="D918" s="21">
        <v>2417333</v>
      </c>
      <c r="E918" t="s">
        <v>1456</v>
      </c>
      <c r="F918" s="23">
        <v>1</v>
      </c>
      <c r="G918" s="28">
        <f t="shared" si="14"/>
        <v>1.814004555100598E-5</v>
      </c>
      <c r="H918" s="32"/>
    </row>
    <row r="919" spans="2:8" x14ac:dyDescent="0.35">
      <c r="B919">
        <v>915</v>
      </c>
      <c r="C919" s="9" t="s">
        <v>1522</v>
      </c>
      <c r="D919" s="21">
        <v>2402800</v>
      </c>
      <c r="E919" t="s">
        <v>1523</v>
      </c>
      <c r="F919" s="23">
        <v>1</v>
      </c>
      <c r="G919" s="28">
        <f t="shared" si="14"/>
        <v>1.8030987642148256E-5</v>
      </c>
      <c r="H919" s="32"/>
    </row>
    <row r="920" spans="2:8" x14ac:dyDescent="0.35">
      <c r="B920">
        <v>916</v>
      </c>
      <c r="C920" s="9" t="s">
        <v>1465</v>
      </c>
      <c r="D920" s="21">
        <v>2338000</v>
      </c>
      <c r="E920" t="s">
        <v>1466</v>
      </c>
      <c r="F920" s="23">
        <v>1</v>
      </c>
      <c r="G920" s="28">
        <f t="shared" si="14"/>
        <v>1.7544718290054362E-5</v>
      </c>
      <c r="H920" s="32"/>
    </row>
    <row r="921" spans="2:8" x14ac:dyDescent="0.35">
      <c r="B921">
        <v>917</v>
      </c>
      <c r="C921" s="9" t="s">
        <v>1493</v>
      </c>
      <c r="D921" s="21">
        <v>2337404</v>
      </c>
      <c r="E921" t="s">
        <v>1494</v>
      </c>
      <c r="F921" s="23">
        <v>1</v>
      </c>
      <c r="G921" s="28">
        <f t="shared" si="14"/>
        <v>1.7540245812680166E-5</v>
      </c>
      <c r="H921" s="32"/>
    </row>
    <row r="922" spans="2:8" x14ac:dyDescent="0.35">
      <c r="B922">
        <v>918</v>
      </c>
      <c r="C922" s="9" t="s">
        <v>1463</v>
      </c>
      <c r="D922" s="21">
        <v>2332497</v>
      </c>
      <c r="E922" t="s">
        <v>1464</v>
      </c>
      <c r="F922" s="23">
        <v>1</v>
      </c>
      <c r="G922" s="28">
        <f t="shared" si="14"/>
        <v>1.7503422915909722E-5</v>
      </c>
      <c r="H922" s="32"/>
    </row>
    <row r="923" spans="2:8" x14ac:dyDescent="0.35">
      <c r="B923">
        <v>919</v>
      </c>
      <c r="C923" s="9" t="s">
        <v>1477</v>
      </c>
      <c r="D923" s="21">
        <v>2330000</v>
      </c>
      <c r="E923" t="s">
        <v>1478</v>
      </c>
      <c r="F923" s="23">
        <v>1</v>
      </c>
      <c r="G923" s="28">
        <f t="shared" si="14"/>
        <v>1.7484685036709437E-5</v>
      </c>
      <c r="H923" s="32"/>
    </row>
    <row r="924" spans="2:8" x14ac:dyDescent="0.35">
      <c r="B924">
        <v>920</v>
      </c>
      <c r="C924" s="9" t="s">
        <v>1473</v>
      </c>
      <c r="D924" s="21">
        <v>2325060</v>
      </c>
      <c r="E924" t="s">
        <v>1474</v>
      </c>
      <c r="F924" s="23">
        <v>1</v>
      </c>
      <c r="G924" s="28">
        <f t="shared" si="14"/>
        <v>1.7447614502768946E-5</v>
      </c>
      <c r="H924" s="32"/>
    </row>
    <row r="925" spans="2:8" x14ac:dyDescent="0.35">
      <c r="B925">
        <v>921</v>
      </c>
      <c r="C925" s="9" t="s">
        <v>1491</v>
      </c>
      <c r="D925" s="21">
        <v>2249925</v>
      </c>
      <c r="E925" t="s">
        <v>1492</v>
      </c>
      <c r="F925" s="23">
        <v>1</v>
      </c>
      <c r="G925" s="28">
        <f t="shared" si="14"/>
        <v>1.6883789691510077E-5</v>
      </c>
      <c r="H925" s="32"/>
    </row>
    <row r="926" spans="2:8" x14ac:dyDescent="0.35">
      <c r="B926">
        <v>922</v>
      </c>
      <c r="C926" s="9" t="s">
        <v>1487</v>
      </c>
      <c r="D926" s="21">
        <v>2200000</v>
      </c>
      <c r="E926" t="s">
        <v>1488</v>
      </c>
      <c r="F926" s="23">
        <v>1</v>
      </c>
      <c r="G926" s="28">
        <f t="shared" si="14"/>
        <v>1.6509144669854405E-5</v>
      </c>
      <c r="H926" s="32"/>
    </row>
    <row r="927" spans="2:8" x14ac:dyDescent="0.35">
      <c r="B927">
        <v>923</v>
      </c>
      <c r="C927" s="9" t="s">
        <v>1495</v>
      </c>
      <c r="D927" s="21">
        <v>2193600</v>
      </c>
      <c r="E927" t="s">
        <v>1496</v>
      </c>
      <c r="F927" s="23">
        <v>1</v>
      </c>
      <c r="G927" s="28">
        <f t="shared" si="14"/>
        <v>1.6461118067178464E-5</v>
      </c>
      <c r="H927" s="32"/>
    </row>
    <row r="928" spans="2:8" x14ac:dyDescent="0.35">
      <c r="B928">
        <v>924</v>
      </c>
      <c r="C928" s="9" t="s">
        <v>1512</v>
      </c>
      <c r="D928" s="21">
        <v>2119166</v>
      </c>
      <c r="E928" t="s">
        <v>1513</v>
      </c>
      <c r="F928" s="23">
        <v>1</v>
      </c>
      <c r="G928" s="28">
        <f t="shared" si="14"/>
        <v>1.5902553669743944E-5</v>
      </c>
      <c r="H928" s="32"/>
    </row>
    <row r="929" spans="2:8" x14ac:dyDescent="0.35">
      <c r="B929">
        <v>925</v>
      </c>
      <c r="C929" s="9" t="s">
        <v>1542</v>
      </c>
      <c r="D929" s="21">
        <v>2095005</v>
      </c>
      <c r="E929" t="s">
        <v>1543</v>
      </c>
      <c r="F929" s="23">
        <v>4</v>
      </c>
      <c r="G929" s="28">
        <f t="shared" si="14"/>
        <v>1.5721245740485602E-5</v>
      </c>
      <c r="H929" s="32"/>
    </row>
    <row r="930" spans="2:8" x14ac:dyDescent="0.35">
      <c r="B930">
        <v>926</v>
      </c>
      <c r="C930" s="9" t="s">
        <v>1594</v>
      </c>
      <c r="D930" s="21">
        <v>2086688</v>
      </c>
      <c r="E930" t="s">
        <v>1595</v>
      </c>
      <c r="F930" s="23">
        <v>1</v>
      </c>
      <c r="G930" s="28">
        <f t="shared" si="14"/>
        <v>1.5658833669476885E-5</v>
      </c>
      <c r="H930" s="32"/>
    </row>
    <row r="931" spans="2:8" x14ac:dyDescent="0.35">
      <c r="B931">
        <v>927</v>
      </c>
      <c r="C931" s="9" t="s">
        <v>1509</v>
      </c>
      <c r="D931" s="21">
        <v>2083333</v>
      </c>
      <c r="E931" t="s">
        <v>1510</v>
      </c>
      <c r="F931" s="23">
        <v>1</v>
      </c>
      <c r="G931" s="28">
        <f t="shared" si="14"/>
        <v>1.5633657223855356E-5</v>
      </c>
      <c r="H931" s="32"/>
    </row>
    <row r="932" spans="2:8" x14ac:dyDescent="0.35">
      <c r="B932">
        <v>928</v>
      </c>
      <c r="C932" s="9" t="s">
        <v>1507</v>
      </c>
      <c r="D932" s="21">
        <v>2082900</v>
      </c>
      <c r="E932" t="s">
        <v>1508</v>
      </c>
      <c r="F932" s="23">
        <v>1</v>
      </c>
      <c r="G932" s="28">
        <f t="shared" si="14"/>
        <v>1.5630407924018062E-5</v>
      </c>
      <c r="H932" s="32"/>
    </row>
    <row r="933" spans="2:8" x14ac:dyDescent="0.35">
      <c r="B933">
        <v>929</v>
      </c>
      <c r="C933" s="9" t="s">
        <v>1548</v>
      </c>
      <c r="D933" s="21">
        <v>2048893</v>
      </c>
      <c r="E933" t="s">
        <v>1549</v>
      </c>
      <c r="F933" s="23">
        <v>1</v>
      </c>
      <c r="G933" s="28">
        <f t="shared" si="14"/>
        <v>1.5375214068205454E-5</v>
      </c>
      <c r="H933" s="32"/>
    </row>
    <row r="934" spans="2:8" x14ac:dyDescent="0.35">
      <c r="B934">
        <v>930</v>
      </c>
      <c r="C934" s="9" t="s">
        <v>1540</v>
      </c>
      <c r="D934" s="21">
        <v>2032946</v>
      </c>
      <c r="E934" t="s">
        <v>1541</v>
      </c>
      <c r="F934" s="23">
        <v>4</v>
      </c>
      <c r="G934" s="28">
        <f t="shared" si="14"/>
        <v>1.5255545281819013E-5</v>
      </c>
      <c r="H934" s="32"/>
    </row>
    <row r="935" spans="2:8" x14ac:dyDescent="0.35">
      <c r="B935">
        <v>931</v>
      </c>
      <c r="C935" s="9" t="s">
        <v>1585</v>
      </c>
      <c r="D935" s="21">
        <v>2026000</v>
      </c>
      <c r="E935" t="s">
        <v>1586</v>
      </c>
      <c r="F935" s="23">
        <v>1</v>
      </c>
      <c r="G935" s="28">
        <f t="shared" si="14"/>
        <v>1.5203421409602282E-5</v>
      </c>
      <c r="H935" s="32"/>
    </row>
    <row r="936" spans="2:8" x14ac:dyDescent="0.35">
      <c r="B936">
        <v>932</v>
      </c>
      <c r="C936" s="9" t="s">
        <v>1562</v>
      </c>
      <c r="D936" s="21">
        <v>2006502</v>
      </c>
      <c r="E936" t="s">
        <v>1563</v>
      </c>
      <c r="F936" s="23">
        <v>1</v>
      </c>
      <c r="G936" s="28">
        <f t="shared" si="14"/>
        <v>1.5057105362887364E-5</v>
      </c>
      <c r="H936" s="32"/>
    </row>
    <row r="937" spans="2:8" x14ac:dyDescent="0.35">
      <c r="B937">
        <v>933</v>
      </c>
      <c r="C937" s="9" t="s">
        <v>2004</v>
      </c>
      <c r="D937" s="21">
        <v>2000000</v>
      </c>
      <c r="E937" t="s">
        <v>2140</v>
      </c>
      <c r="F937" s="23">
        <v>1</v>
      </c>
      <c r="G937" s="28">
        <f t="shared" si="14"/>
        <v>1.5008313336231276E-5</v>
      </c>
      <c r="H937" s="32"/>
    </row>
    <row r="938" spans="2:8" x14ac:dyDescent="0.35">
      <c r="B938">
        <v>934</v>
      </c>
      <c r="C938" s="9" t="s">
        <v>1538</v>
      </c>
      <c r="D938" s="21">
        <v>2000000</v>
      </c>
      <c r="E938" t="s">
        <v>1539</v>
      </c>
      <c r="F938" s="23">
        <v>1</v>
      </c>
      <c r="G938" s="28">
        <f t="shared" si="14"/>
        <v>1.5008313336231276E-5</v>
      </c>
      <c r="H938" s="32"/>
    </row>
    <row r="939" spans="2:8" x14ac:dyDescent="0.35">
      <c r="B939">
        <v>935</v>
      </c>
      <c r="C939" s="9" t="s">
        <v>1556</v>
      </c>
      <c r="D939" s="21">
        <v>1984000</v>
      </c>
      <c r="E939" t="s">
        <v>1557</v>
      </c>
      <c r="F939" s="23">
        <v>1</v>
      </c>
      <c r="G939" s="28">
        <f t="shared" si="14"/>
        <v>1.4888246829541426E-5</v>
      </c>
      <c r="H939" s="32"/>
    </row>
    <row r="940" spans="2:8" x14ac:dyDescent="0.35">
      <c r="B940">
        <v>936</v>
      </c>
      <c r="C940" s="9" t="s">
        <v>1530</v>
      </c>
      <c r="D940" s="21">
        <v>1980667</v>
      </c>
      <c r="E940" t="s">
        <v>1531</v>
      </c>
      <c r="F940" s="23">
        <v>1</v>
      </c>
      <c r="G940" s="28">
        <f t="shared" si="14"/>
        <v>1.4863235475366597E-5</v>
      </c>
      <c r="H940" s="32"/>
    </row>
    <row r="941" spans="2:8" x14ac:dyDescent="0.35">
      <c r="B941">
        <v>937</v>
      </c>
      <c r="C941" s="9" t="s">
        <v>1532</v>
      </c>
      <c r="D941" s="21">
        <v>1980000</v>
      </c>
      <c r="E941" t="s">
        <v>1533</v>
      </c>
      <c r="F941" s="23">
        <v>1</v>
      </c>
      <c r="G941" s="28">
        <f t="shared" si="14"/>
        <v>1.4858230202868963E-5</v>
      </c>
      <c r="H941" s="32"/>
    </row>
    <row r="942" spans="2:8" x14ac:dyDescent="0.35">
      <c r="B942">
        <v>938</v>
      </c>
      <c r="C942" s="9" t="s">
        <v>1564</v>
      </c>
      <c r="D942" s="21">
        <v>1933000</v>
      </c>
      <c r="E942" t="s">
        <v>1565</v>
      </c>
      <c r="F942" s="23">
        <v>1</v>
      </c>
      <c r="G942" s="28">
        <f t="shared" si="14"/>
        <v>1.4505534839467528E-5</v>
      </c>
      <c r="H942" s="32"/>
    </row>
    <row r="943" spans="2:8" x14ac:dyDescent="0.35">
      <c r="B943">
        <v>939</v>
      </c>
      <c r="C943" s="9" t="s">
        <v>1577</v>
      </c>
      <c r="D943" s="21">
        <v>1920998</v>
      </c>
      <c r="E943" t="s">
        <v>1578</v>
      </c>
      <c r="F943" s="23">
        <v>1</v>
      </c>
      <c r="G943" s="28">
        <f t="shared" si="14"/>
        <v>1.4415469951136805E-5</v>
      </c>
      <c r="H943" s="32"/>
    </row>
    <row r="944" spans="2:8" x14ac:dyDescent="0.35">
      <c r="B944">
        <v>940</v>
      </c>
      <c r="C944" s="9" t="s">
        <v>1579</v>
      </c>
      <c r="D944" s="21">
        <v>1916666</v>
      </c>
      <c r="E944" t="s">
        <v>1580</v>
      </c>
      <c r="F944" s="23">
        <v>1</v>
      </c>
      <c r="G944" s="28">
        <f t="shared" si="14"/>
        <v>1.4382961944450528E-5</v>
      </c>
      <c r="H944" s="32"/>
    </row>
    <row r="945" spans="2:8" x14ac:dyDescent="0.35">
      <c r="B945">
        <v>941</v>
      </c>
      <c r="C945" s="9" t="s">
        <v>1544</v>
      </c>
      <c r="D945" s="21">
        <v>1916000</v>
      </c>
      <c r="E945" t="s">
        <v>1545</v>
      </c>
      <c r="F945" s="23">
        <v>1</v>
      </c>
      <c r="G945" s="28">
        <f t="shared" si="14"/>
        <v>1.4377964176109563E-5</v>
      </c>
      <c r="H945" s="32"/>
    </row>
    <row r="946" spans="2:8" x14ac:dyDescent="0.35">
      <c r="B946">
        <v>942</v>
      </c>
      <c r="C946" s="9" t="s">
        <v>1642</v>
      </c>
      <c r="D946" s="21">
        <v>1916000</v>
      </c>
      <c r="E946" t="s">
        <v>1643</v>
      </c>
      <c r="F946" s="23">
        <v>1</v>
      </c>
      <c r="G946" s="28">
        <f t="shared" si="14"/>
        <v>1.4377964176109563E-5</v>
      </c>
      <c r="H946" s="32"/>
    </row>
    <row r="947" spans="2:8" x14ac:dyDescent="0.35">
      <c r="B947">
        <v>943</v>
      </c>
      <c r="C947" s="9" t="s">
        <v>1536</v>
      </c>
      <c r="D947" s="21">
        <v>1900000</v>
      </c>
      <c r="E947" t="s">
        <v>1537</v>
      </c>
      <c r="F947" s="23">
        <v>1</v>
      </c>
      <c r="G947" s="28">
        <f t="shared" si="14"/>
        <v>1.4257897669419713E-5</v>
      </c>
      <c r="H947" s="32"/>
    </row>
    <row r="948" spans="2:8" x14ac:dyDescent="0.35">
      <c r="B948">
        <v>944</v>
      </c>
      <c r="C948" s="9" t="s">
        <v>2025</v>
      </c>
      <c r="D948" s="21">
        <v>1897500</v>
      </c>
      <c r="E948" t="s">
        <v>2177</v>
      </c>
      <c r="F948" s="23">
        <v>1</v>
      </c>
      <c r="G948" s="28">
        <f t="shared" si="14"/>
        <v>1.4239137277749424E-5</v>
      </c>
      <c r="H948" s="32"/>
    </row>
    <row r="949" spans="2:8" x14ac:dyDescent="0.35">
      <c r="B949">
        <v>945</v>
      </c>
      <c r="C949" s="9" t="s">
        <v>1546</v>
      </c>
      <c r="D949" s="21">
        <v>1892913.33</v>
      </c>
      <c r="E949" t="s">
        <v>1547</v>
      </c>
      <c r="F949" s="23">
        <v>1</v>
      </c>
      <c r="G949" s="28">
        <f t="shared" si="14"/>
        <v>1.4204718187484477E-5</v>
      </c>
      <c r="H949" s="32"/>
    </row>
    <row r="950" spans="2:8" x14ac:dyDescent="0.35">
      <c r="B950">
        <v>946</v>
      </c>
      <c r="C950" s="9" t="s">
        <v>1629</v>
      </c>
      <c r="D950" s="21">
        <v>1867984</v>
      </c>
      <c r="E950" t="s">
        <v>1630</v>
      </c>
      <c r="F950" s="23">
        <v>1</v>
      </c>
      <c r="G950" s="28">
        <f t="shared" si="14"/>
        <v>1.4017644589533322E-5</v>
      </c>
      <c r="H950" s="32"/>
    </row>
    <row r="951" spans="2:8" x14ac:dyDescent="0.35">
      <c r="B951">
        <v>947</v>
      </c>
      <c r="C951" s="9" t="s">
        <v>1558</v>
      </c>
      <c r="D951" s="21">
        <v>1841688</v>
      </c>
      <c r="E951" t="s">
        <v>1559</v>
      </c>
      <c r="F951" s="23">
        <v>1</v>
      </c>
      <c r="G951" s="28">
        <f t="shared" si="14"/>
        <v>1.3820315285788554E-5</v>
      </c>
      <c r="H951" s="32"/>
    </row>
    <row r="952" spans="2:8" x14ac:dyDescent="0.35">
      <c r="B952">
        <v>948</v>
      </c>
      <c r="C952" s="9" t="s">
        <v>1570</v>
      </c>
      <c r="D952" s="21">
        <v>1830000</v>
      </c>
      <c r="E952" t="s">
        <v>1571</v>
      </c>
      <c r="F952" s="23">
        <v>1</v>
      </c>
      <c r="G952" s="28">
        <f t="shared" si="14"/>
        <v>1.3732606702651617E-5</v>
      </c>
      <c r="H952" s="32"/>
    </row>
    <row r="953" spans="2:8" x14ac:dyDescent="0.35">
      <c r="B953">
        <v>949</v>
      </c>
      <c r="C953" s="9" t="s">
        <v>1568</v>
      </c>
      <c r="D953" s="21">
        <v>1825000</v>
      </c>
      <c r="E953" t="s">
        <v>1569</v>
      </c>
      <c r="F953" s="23">
        <v>1</v>
      </c>
      <c r="G953" s="28">
        <f t="shared" si="14"/>
        <v>1.3695085919311039E-5</v>
      </c>
      <c r="H953" s="32"/>
    </row>
    <row r="954" spans="2:8" x14ac:dyDescent="0.35">
      <c r="B954">
        <v>950</v>
      </c>
      <c r="C954" s="9" t="s">
        <v>1552</v>
      </c>
      <c r="D954" s="21">
        <v>1820000</v>
      </c>
      <c r="E954" t="s">
        <v>1553</v>
      </c>
      <c r="F954" s="23">
        <v>1</v>
      </c>
      <c r="G954" s="28">
        <f t="shared" si="14"/>
        <v>1.3657565135970461E-5</v>
      </c>
      <c r="H954" s="32"/>
    </row>
    <row r="955" spans="2:8" x14ac:dyDescent="0.35">
      <c r="B955">
        <v>951</v>
      </c>
      <c r="C955" s="9" t="s">
        <v>1635</v>
      </c>
      <c r="D955" s="21">
        <v>1805831</v>
      </c>
      <c r="E955" t="s">
        <v>1636</v>
      </c>
      <c r="F955" s="23">
        <v>2</v>
      </c>
      <c r="G955" s="28">
        <f t="shared" si="14"/>
        <v>1.3551238740139931E-5</v>
      </c>
      <c r="H955" s="32"/>
    </row>
    <row r="956" spans="2:8" x14ac:dyDescent="0.35">
      <c r="B956">
        <v>952</v>
      </c>
      <c r="C956" s="9" t="s">
        <v>1554</v>
      </c>
      <c r="D956" s="21">
        <v>1800000</v>
      </c>
      <c r="E956" t="s">
        <v>1555</v>
      </c>
      <c r="F956" s="23">
        <v>1</v>
      </c>
      <c r="G956" s="28">
        <f t="shared" si="14"/>
        <v>1.3507482002608148E-5</v>
      </c>
      <c r="H956" s="32"/>
    </row>
    <row r="957" spans="2:8" x14ac:dyDescent="0.35">
      <c r="B957">
        <v>953</v>
      </c>
      <c r="C957" s="9" t="s">
        <v>1560</v>
      </c>
      <c r="D957" s="21">
        <v>1780910</v>
      </c>
      <c r="E957" t="s">
        <v>1561</v>
      </c>
      <c r="F957" s="23">
        <v>1</v>
      </c>
      <c r="G957" s="28">
        <f t="shared" si="14"/>
        <v>1.336422765181382E-5</v>
      </c>
      <c r="H957" s="32"/>
    </row>
    <row r="958" spans="2:8" x14ac:dyDescent="0.35">
      <c r="B958">
        <v>954</v>
      </c>
      <c r="C958" s="9" t="s">
        <v>1941</v>
      </c>
      <c r="D958" s="21">
        <v>1775106.9000000001</v>
      </c>
      <c r="E958" t="s">
        <v>1942</v>
      </c>
      <c r="F958" s="23">
        <v>3</v>
      </c>
      <c r="G958" s="28">
        <f t="shared" si="14"/>
        <v>1.332068028025308E-5</v>
      </c>
      <c r="H958" s="32"/>
    </row>
    <row r="959" spans="2:8" x14ac:dyDescent="0.35">
      <c r="B959">
        <v>955</v>
      </c>
      <c r="C959" s="9" t="s">
        <v>1566</v>
      </c>
      <c r="D959" s="21">
        <v>1768302</v>
      </c>
      <c r="E959" t="s">
        <v>1567</v>
      </c>
      <c r="F959" s="23">
        <v>1</v>
      </c>
      <c r="G959" s="28">
        <f t="shared" si="14"/>
        <v>1.3269615244542219E-5</v>
      </c>
      <c r="H959" s="32"/>
    </row>
    <row r="960" spans="2:8" x14ac:dyDescent="0.35">
      <c r="B960">
        <v>956</v>
      </c>
      <c r="C960" s="9" t="s">
        <v>1618</v>
      </c>
      <c r="D960" s="21">
        <v>1734000</v>
      </c>
      <c r="E960" t="s">
        <v>1619</v>
      </c>
      <c r="F960" s="23">
        <v>1</v>
      </c>
      <c r="G960" s="28">
        <f t="shared" si="14"/>
        <v>1.3012207662512517E-5</v>
      </c>
      <c r="H960" s="32"/>
    </row>
    <row r="961" spans="2:8" x14ac:dyDescent="0.35">
      <c r="B961">
        <v>957</v>
      </c>
      <c r="C961" s="9" t="s">
        <v>1598</v>
      </c>
      <c r="D961" s="21">
        <v>1710616</v>
      </c>
      <c r="E961" t="s">
        <v>1599</v>
      </c>
      <c r="F961" s="23">
        <v>1</v>
      </c>
      <c r="G961" s="28">
        <f t="shared" si="14"/>
        <v>1.2836730462985301E-5</v>
      </c>
      <c r="H961" s="32"/>
    </row>
    <row r="962" spans="2:8" x14ac:dyDescent="0.35">
      <c r="B962">
        <v>958</v>
      </c>
      <c r="C962" s="9" t="s">
        <v>1640</v>
      </c>
      <c r="D962" s="21">
        <v>1708300</v>
      </c>
      <c r="E962" t="s">
        <v>1641</v>
      </c>
      <c r="F962" s="23">
        <v>1</v>
      </c>
      <c r="G962" s="28">
        <f t="shared" si="14"/>
        <v>1.2819350836141945E-5</v>
      </c>
      <c r="H962" s="32"/>
    </row>
    <row r="963" spans="2:8" x14ac:dyDescent="0.35">
      <c r="B963">
        <v>959</v>
      </c>
      <c r="C963" s="9" t="s">
        <v>1602</v>
      </c>
      <c r="D963" s="21">
        <v>1666667</v>
      </c>
      <c r="E963" t="s">
        <v>1603</v>
      </c>
      <c r="F963" s="23">
        <v>1</v>
      </c>
      <c r="G963" s="28">
        <f t="shared" si="14"/>
        <v>1.2506930281578286E-5</v>
      </c>
      <c r="H963" s="32"/>
    </row>
    <row r="964" spans="2:8" x14ac:dyDescent="0.35">
      <c r="B964">
        <v>960</v>
      </c>
      <c r="C964" s="9" t="s">
        <v>1583</v>
      </c>
      <c r="D964" s="21">
        <v>1666666</v>
      </c>
      <c r="E964" t="s">
        <v>1584</v>
      </c>
      <c r="F964" s="23">
        <v>1</v>
      </c>
      <c r="G964" s="28">
        <f t="shared" si="14"/>
        <v>1.2506922777421619E-5</v>
      </c>
      <c r="H964" s="32"/>
    </row>
    <row r="965" spans="2:8" x14ac:dyDescent="0.35">
      <c r="B965">
        <v>961</v>
      </c>
      <c r="C965" s="9" t="s">
        <v>1588</v>
      </c>
      <c r="D965" s="21">
        <v>1666666</v>
      </c>
      <c r="E965" t="s">
        <v>1589</v>
      </c>
      <c r="F965" s="23">
        <v>1</v>
      </c>
      <c r="G965" s="28">
        <f t="shared" ref="G965:G1028" si="15">D965/SUM($D$5:$D$1042)</f>
        <v>1.2506922777421619E-5</v>
      </c>
      <c r="H965" s="32"/>
    </row>
    <row r="966" spans="2:8" x14ac:dyDescent="0.35">
      <c r="B966">
        <v>962</v>
      </c>
      <c r="C966" s="9" t="s">
        <v>1581</v>
      </c>
      <c r="D966" s="21">
        <v>1664340</v>
      </c>
      <c r="E966" t="s">
        <v>1582</v>
      </c>
      <c r="F966" s="23">
        <v>1</v>
      </c>
      <c r="G966" s="28">
        <f t="shared" si="15"/>
        <v>1.248946810901158E-5</v>
      </c>
      <c r="H966" s="32"/>
    </row>
    <row r="967" spans="2:8" x14ac:dyDescent="0.35">
      <c r="B967">
        <v>963</v>
      </c>
      <c r="C967" s="9" t="s">
        <v>1614</v>
      </c>
      <c r="D967" s="21">
        <v>1659960</v>
      </c>
      <c r="E967" t="s">
        <v>1615</v>
      </c>
      <c r="F967" s="23">
        <v>1</v>
      </c>
      <c r="G967" s="28">
        <f t="shared" si="15"/>
        <v>1.2456599902805235E-5</v>
      </c>
      <c r="H967" s="32"/>
    </row>
    <row r="968" spans="2:8" x14ac:dyDescent="0.35">
      <c r="B968">
        <v>964</v>
      </c>
      <c r="C968" s="9" t="s">
        <v>1730</v>
      </c>
      <c r="D968" s="21">
        <v>1651294</v>
      </c>
      <c r="E968" t="s">
        <v>1731</v>
      </c>
      <c r="F968" s="23">
        <v>1</v>
      </c>
      <c r="G968" s="28">
        <f t="shared" si="15"/>
        <v>1.2391568881119345E-5</v>
      </c>
      <c r="H968" s="32"/>
    </row>
    <row r="969" spans="2:8" x14ac:dyDescent="0.35">
      <c r="B969">
        <v>965</v>
      </c>
      <c r="C969" s="9" t="s">
        <v>1966</v>
      </c>
      <c r="D969" s="21">
        <v>1631330</v>
      </c>
      <c r="E969" t="s">
        <v>2073</v>
      </c>
      <c r="F969" s="23">
        <v>1</v>
      </c>
      <c r="G969" s="28">
        <f t="shared" si="15"/>
        <v>1.2241755897397083E-5</v>
      </c>
      <c r="H969" s="32"/>
    </row>
    <row r="970" spans="2:8" x14ac:dyDescent="0.35">
      <c r="B970">
        <v>966</v>
      </c>
      <c r="C970" s="9" t="s">
        <v>1592</v>
      </c>
      <c r="D970" s="21">
        <v>1630000</v>
      </c>
      <c r="E970" t="s">
        <v>1593</v>
      </c>
      <c r="F970" s="23">
        <v>1</v>
      </c>
      <c r="G970" s="28">
        <f t="shared" si="15"/>
        <v>1.2231775369028489E-5</v>
      </c>
      <c r="H970" s="32"/>
    </row>
    <row r="971" spans="2:8" x14ac:dyDescent="0.35">
      <c r="B971">
        <v>967</v>
      </c>
      <c r="C971" s="9" t="s">
        <v>1590</v>
      </c>
      <c r="D971" s="21">
        <v>1619915</v>
      </c>
      <c r="E971" t="s">
        <v>1591</v>
      </c>
      <c r="F971" s="23">
        <v>1</v>
      </c>
      <c r="G971" s="28">
        <f t="shared" si="15"/>
        <v>1.2156095949030544E-5</v>
      </c>
      <c r="H971" s="32"/>
    </row>
    <row r="972" spans="2:8" x14ac:dyDescent="0.35">
      <c r="B972">
        <v>968</v>
      </c>
      <c r="C972" s="9" t="s">
        <v>1600</v>
      </c>
      <c r="D972" s="21">
        <v>1608103.73</v>
      </c>
      <c r="E972" t="s">
        <v>1601</v>
      </c>
      <c r="F972" s="23">
        <v>1</v>
      </c>
      <c r="G972" s="28">
        <f t="shared" si="15"/>
        <v>1.2067462328501129E-5</v>
      </c>
      <c r="H972" s="32"/>
    </row>
    <row r="973" spans="2:8" x14ac:dyDescent="0.35">
      <c r="B973">
        <v>969</v>
      </c>
      <c r="C973" s="9" t="s">
        <v>1998</v>
      </c>
      <c r="D973" s="21">
        <v>1597000</v>
      </c>
      <c r="E973" t="s">
        <v>2129</v>
      </c>
      <c r="F973" s="23">
        <v>1</v>
      </c>
      <c r="G973" s="28">
        <f t="shared" si="15"/>
        <v>1.1984138198980674E-5</v>
      </c>
      <c r="H973" s="32"/>
    </row>
    <row r="974" spans="2:8" x14ac:dyDescent="0.35">
      <c r="B974">
        <v>970</v>
      </c>
      <c r="C974" s="9" t="s">
        <v>1732</v>
      </c>
      <c r="D974" s="21">
        <v>1585532.82</v>
      </c>
      <c r="E974" t="s">
        <v>1733</v>
      </c>
      <c r="F974" s="23">
        <v>1</v>
      </c>
      <c r="G974" s="28">
        <f t="shared" si="15"/>
        <v>1.1898086683719192E-5</v>
      </c>
      <c r="H974" s="32"/>
    </row>
    <row r="975" spans="2:8" x14ac:dyDescent="0.35">
      <c r="B975">
        <v>971</v>
      </c>
      <c r="C975" s="9" t="s">
        <v>1604</v>
      </c>
      <c r="D975" s="21">
        <v>1583334</v>
      </c>
      <c r="E975" t="s">
        <v>1605</v>
      </c>
      <c r="F975" s="23">
        <v>1</v>
      </c>
      <c r="G975" s="28">
        <f t="shared" si="15"/>
        <v>1.1881586393954205E-5</v>
      </c>
      <c r="H975" s="32"/>
    </row>
    <row r="976" spans="2:8" x14ac:dyDescent="0.35">
      <c r="B976">
        <v>972</v>
      </c>
      <c r="C976" s="9" t="s">
        <v>1768</v>
      </c>
      <c r="D976" s="21">
        <v>1562935.44</v>
      </c>
      <c r="E976" t="s">
        <v>1769</v>
      </c>
      <c r="F976" s="23">
        <v>1</v>
      </c>
      <c r="G976" s="28">
        <f t="shared" si="15"/>
        <v>1.1728512403910249E-5</v>
      </c>
      <c r="H976" s="32"/>
    </row>
    <row r="977" spans="2:8" x14ac:dyDescent="0.35">
      <c r="B977">
        <v>973</v>
      </c>
      <c r="C977" s="9" t="s">
        <v>1963</v>
      </c>
      <c r="D977" s="21">
        <v>1555967</v>
      </c>
      <c r="E977" t="s">
        <v>2064</v>
      </c>
      <c r="F977" s="23">
        <v>1</v>
      </c>
      <c r="G977" s="28">
        <f t="shared" si="15"/>
        <v>1.1676220138417886E-5</v>
      </c>
      <c r="H977" s="32"/>
    </row>
    <row r="978" spans="2:8" x14ac:dyDescent="0.35">
      <c r="B978">
        <v>974</v>
      </c>
      <c r="C978" s="9" t="s">
        <v>1612</v>
      </c>
      <c r="D978" s="21">
        <v>1548333</v>
      </c>
      <c r="E978" t="s">
        <v>1613</v>
      </c>
      <c r="F978" s="23">
        <v>1</v>
      </c>
      <c r="G978" s="28">
        <f t="shared" si="15"/>
        <v>1.1618933406413489E-5</v>
      </c>
      <c r="H978" s="32"/>
    </row>
    <row r="979" spans="2:8" x14ac:dyDescent="0.35">
      <c r="B979">
        <v>975</v>
      </c>
      <c r="C979" s="9" t="s">
        <v>1608</v>
      </c>
      <c r="D979" s="21">
        <v>1541500</v>
      </c>
      <c r="E979" t="s">
        <v>1609</v>
      </c>
      <c r="F979" s="23">
        <v>1</v>
      </c>
      <c r="G979" s="28">
        <f t="shared" si="15"/>
        <v>1.1567657503900256E-5</v>
      </c>
      <c r="H979" s="32"/>
    </row>
    <row r="980" spans="2:8" x14ac:dyDescent="0.35">
      <c r="B980">
        <v>976</v>
      </c>
      <c r="C980" s="9" t="s">
        <v>1606</v>
      </c>
      <c r="D980" s="21">
        <v>1539400</v>
      </c>
      <c r="E980" t="s">
        <v>1607</v>
      </c>
      <c r="F980" s="23">
        <v>1</v>
      </c>
      <c r="G980" s="28">
        <f t="shared" si="15"/>
        <v>1.1551898774897212E-5</v>
      </c>
      <c r="H980" s="32"/>
    </row>
    <row r="981" spans="2:8" x14ac:dyDescent="0.35">
      <c r="B981">
        <v>977</v>
      </c>
      <c r="C981" s="9" t="s">
        <v>1972</v>
      </c>
      <c r="D981" s="21">
        <v>1507888</v>
      </c>
      <c r="E981" t="s">
        <v>2081</v>
      </c>
      <c r="F981" s="23">
        <v>1</v>
      </c>
      <c r="G981" s="28">
        <f t="shared" si="15"/>
        <v>1.1315427789971554E-5</v>
      </c>
      <c r="H981" s="32"/>
    </row>
    <row r="982" spans="2:8" x14ac:dyDescent="0.35">
      <c r="B982">
        <v>978</v>
      </c>
      <c r="C982" s="9" t="s">
        <v>1616</v>
      </c>
      <c r="D982" s="21">
        <v>1499980</v>
      </c>
      <c r="E982" t="s">
        <v>1617</v>
      </c>
      <c r="F982" s="23">
        <v>1</v>
      </c>
      <c r="G982" s="28">
        <f t="shared" si="15"/>
        <v>1.1256084919040094E-5</v>
      </c>
      <c r="H982" s="32"/>
    </row>
    <row r="983" spans="2:8" x14ac:dyDescent="0.35">
      <c r="B983">
        <v>979</v>
      </c>
      <c r="C983" s="9" t="s">
        <v>1683</v>
      </c>
      <c r="D983" s="21">
        <v>1499885</v>
      </c>
      <c r="E983" t="s">
        <v>1684</v>
      </c>
      <c r="F983" s="23">
        <v>1</v>
      </c>
      <c r="G983" s="28">
        <f t="shared" si="15"/>
        <v>1.1255372024156623E-5</v>
      </c>
      <c r="H983" s="32"/>
    </row>
    <row r="984" spans="2:8" x14ac:dyDescent="0.35">
      <c r="B984">
        <v>980</v>
      </c>
      <c r="C984" s="9" t="s">
        <v>1620</v>
      </c>
      <c r="D984" s="21">
        <v>1490000</v>
      </c>
      <c r="E984" t="s">
        <v>1621</v>
      </c>
      <c r="F984" s="23">
        <v>1</v>
      </c>
      <c r="G984" s="28">
        <f t="shared" si="15"/>
        <v>1.1181193435492301E-5</v>
      </c>
      <c r="H984" s="32"/>
    </row>
    <row r="985" spans="2:8" x14ac:dyDescent="0.35">
      <c r="B985">
        <v>981</v>
      </c>
      <c r="C985" s="9" t="s">
        <v>1741</v>
      </c>
      <c r="D985" s="21">
        <v>1474763</v>
      </c>
      <c r="E985" t="s">
        <v>1742</v>
      </c>
      <c r="F985" s="23">
        <v>1</v>
      </c>
      <c r="G985" s="28">
        <f t="shared" si="15"/>
        <v>1.1066852600340223E-5</v>
      </c>
      <c r="H985" s="32"/>
    </row>
    <row r="986" spans="2:8" x14ac:dyDescent="0.35">
      <c r="B986">
        <v>982</v>
      </c>
      <c r="C986" s="9" t="s">
        <v>2034</v>
      </c>
      <c r="D986" s="21">
        <v>1450000</v>
      </c>
      <c r="E986" t="s">
        <v>2199</v>
      </c>
      <c r="F986" s="23">
        <v>1</v>
      </c>
      <c r="G986" s="28">
        <f t="shared" si="15"/>
        <v>1.0881027168767674E-5</v>
      </c>
      <c r="H986" s="32"/>
    </row>
    <row r="987" spans="2:8" x14ac:dyDescent="0.35">
      <c r="B987">
        <v>983</v>
      </c>
      <c r="C987" s="9" t="s">
        <v>1637</v>
      </c>
      <c r="D987" s="21">
        <v>1431354</v>
      </c>
      <c r="E987" t="s">
        <v>1638</v>
      </c>
      <c r="F987" s="23">
        <v>1</v>
      </c>
      <c r="G987" s="28">
        <f t="shared" si="15"/>
        <v>1.0741104663533992E-5</v>
      </c>
      <c r="H987" s="32"/>
    </row>
    <row r="988" spans="2:8" x14ac:dyDescent="0.35">
      <c r="B988">
        <v>984</v>
      </c>
      <c r="C988" s="9" t="s">
        <v>1713</v>
      </c>
      <c r="D988" s="21">
        <v>1422550</v>
      </c>
      <c r="E988" t="s">
        <v>1714</v>
      </c>
      <c r="F988" s="23">
        <v>1</v>
      </c>
      <c r="G988" s="28">
        <f t="shared" si="15"/>
        <v>1.06750380682279E-5</v>
      </c>
      <c r="H988" s="32"/>
    </row>
    <row r="989" spans="2:8" x14ac:dyDescent="0.35">
      <c r="B989">
        <v>985</v>
      </c>
      <c r="C989" s="9" t="s">
        <v>1627</v>
      </c>
      <c r="D989" s="21">
        <v>1416667</v>
      </c>
      <c r="E989" t="s">
        <v>1628</v>
      </c>
      <c r="F989" s="23">
        <v>1</v>
      </c>
      <c r="G989" s="28">
        <f t="shared" si="15"/>
        <v>1.0630891114549377E-5</v>
      </c>
      <c r="H989" s="32"/>
    </row>
    <row r="990" spans="2:8" x14ac:dyDescent="0.35">
      <c r="B990">
        <v>986</v>
      </c>
      <c r="C990" s="9" t="s">
        <v>1693</v>
      </c>
      <c r="D990" s="21">
        <v>1411995</v>
      </c>
      <c r="E990" t="s">
        <v>1694</v>
      </c>
      <c r="F990" s="23">
        <v>2</v>
      </c>
      <c r="G990" s="28">
        <f t="shared" si="15"/>
        <v>1.059583169459594E-5</v>
      </c>
      <c r="H990" s="32"/>
    </row>
    <row r="991" spans="2:8" x14ac:dyDescent="0.35">
      <c r="B991">
        <v>987</v>
      </c>
      <c r="C991" s="9" t="s">
        <v>1677</v>
      </c>
      <c r="D991" s="21">
        <v>1393000</v>
      </c>
      <c r="E991" t="s">
        <v>1678</v>
      </c>
      <c r="F991" s="23">
        <v>1</v>
      </c>
      <c r="G991" s="28">
        <f t="shared" si="15"/>
        <v>1.0453290238685084E-5</v>
      </c>
      <c r="H991" s="32"/>
    </row>
    <row r="992" spans="2:8" x14ac:dyDescent="0.35">
      <c r="B992">
        <v>988</v>
      </c>
      <c r="C992" s="9" t="s">
        <v>1633</v>
      </c>
      <c r="D992" s="21">
        <v>1386000</v>
      </c>
      <c r="E992" t="s">
        <v>1634</v>
      </c>
      <c r="F992" s="23">
        <v>1</v>
      </c>
      <c r="G992" s="28">
        <f t="shared" si="15"/>
        <v>1.0400761142008274E-5</v>
      </c>
      <c r="H992" s="32"/>
    </row>
    <row r="993" spans="2:8" x14ac:dyDescent="0.35">
      <c r="B993">
        <v>989</v>
      </c>
      <c r="C993" s="9" t="s">
        <v>1666</v>
      </c>
      <c r="D993" s="21">
        <v>1374330</v>
      </c>
      <c r="E993" t="s">
        <v>1667</v>
      </c>
      <c r="F993" s="23">
        <v>1</v>
      </c>
      <c r="G993" s="28">
        <f t="shared" si="15"/>
        <v>1.0313187633691365E-5</v>
      </c>
      <c r="H993" s="32"/>
    </row>
    <row r="994" spans="2:8" x14ac:dyDescent="0.35">
      <c r="B994">
        <v>990</v>
      </c>
      <c r="C994" s="9" t="s">
        <v>1685</v>
      </c>
      <c r="D994" s="21">
        <v>1359770</v>
      </c>
      <c r="E994" t="s">
        <v>1686</v>
      </c>
      <c r="F994" s="23">
        <v>1</v>
      </c>
      <c r="G994" s="28">
        <f t="shared" si="15"/>
        <v>1.0203927112603601E-5</v>
      </c>
      <c r="H994" s="32"/>
    </row>
    <row r="995" spans="2:8" x14ac:dyDescent="0.35">
      <c r="B995">
        <v>991</v>
      </c>
      <c r="C995" s="9" t="s">
        <v>1644</v>
      </c>
      <c r="D995" s="21">
        <v>1323582</v>
      </c>
      <c r="E995" t="s">
        <v>1645</v>
      </c>
      <c r="F995" s="23">
        <v>1</v>
      </c>
      <c r="G995" s="28">
        <f t="shared" si="15"/>
        <v>9.9323666910978327E-6</v>
      </c>
      <c r="H995" s="32"/>
    </row>
    <row r="996" spans="2:8" x14ac:dyDescent="0.35">
      <c r="B996">
        <v>992</v>
      </c>
      <c r="C996" s="9" t="s">
        <v>1715</v>
      </c>
      <c r="D996" s="21">
        <v>1318184</v>
      </c>
      <c r="E996" t="s">
        <v>1716</v>
      </c>
      <c r="F996" s="23">
        <v>1</v>
      </c>
      <c r="G996" s="28">
        <f t="shared" si="15"/>
        <v>9.891859253403344E-6</v>
      </c>
      <c r="H996" s="32"/>
    </row>
    <row r="997" spans="2:8" x14ac:dyDescent="0.35">
      <c r="B997">
        <v>993</v>
      </c>
      <c r="C997" s="9" t="s">
        <v>1648</v>
      </c>
      <c r="D997" s="21">
        <v>1316000</v>
      </c>
      <c r="E997" t="s">
        <v>1649</v>
      </c>
      <c r="F997" s="23">
        <v>1</v>
      </c>
      <c r="G997" s="28">
        <f t="shared" si="15"/>
        <v>9.8754701752401801E-6</v>
      </c>
      <c r="H997" s="32"/>
    </row>
    <row r="998" spans="2:8" x14ac:dyDescent="0.35">
      <c r="B998">
        <v>994</v>
      </c>
      <c r="C998" s="9" t="s">
        <v>1652</v>
      </c>
      <c r="D998" s="21">
        <v>1299000</v>
      </c>
      <c r="E998" t="s">
        <v>1653</v>
      </c>
      <c r="F998" s="23">
        <v>1</v>
      </c>
      <c r="G998" s="28">
        <f t="shared" si="15"/>
        <v>9.7478995118822144E-6</v>
      </c>
      <c r="H998" s="32"/>
    </row>
    <row r="999" spans="2:8" x14ac:dyDescent="0.35">
      <c r="B999">
        <v>995</v>
      </c>
      <c r="C999" s="9" t="s">
        <v>1981</v>
      </c>
      <c r="D999" s="21">
        <v>1282800</v>
      </c>
      <c r="E999" t="s">
        <v>2101</v>
      </c>
      <c r="F999" s="23">
        <v>1</v>
      </c>
      <c r="G999" s="28">
        <f t="shared" si="15"/>
        <v>9.6263321738587408E-6</v>
      </c>
      <c r="H999" s="32"/>
    </row>
    <row r="1000" spans="2:8" x14ac:dyDescent="0.35">
      <c r="B1000">
        <v>996</v>
      </c>
      <c r="C1000" s="9" t="s">
        <v>1668</v>
      </c>
      <c r="D1000" s="21">
        <v>1258233</v>
      </c>
      <c r="E1000" t="s">
        <v>1669</v>
      </c>
      <c r="F1000" s="23">
        <v>1</v>
      </c>
      <c r="G1000" s="28">
        <f t="shared" si="15"/>
        <v>9.4419775569931443E-6</v>
      </c>
      <c r="H1000" s="32"/>
    </row>
    <row r="1001" spans="2:8" x14ac:dyDescent="0.35">
      <c r="B1001">
        <v>997</v>
      </c>
      <c r="C1001" s="9" t="s">
        <v>1660</v>
      </c>
      <c r="D1001" s="21">
        <v>1250000</v>
      </c>
      <c r="E1001" t="s">
        <v>1661</v>
      </c>
      <c r="F1001" s="23">
        <v>1</v>
      </c>
      <c r="G1001" s="28">
        <f t="shared" si="15"/>
        <v>9.3801958351445468E-6</v>
      </c>
      <c r="H1001" s="32"/>
    </row>
    <row r="1002" spans="2:8" x14ac:dyDescent="0.35">
      <c r="B1002">
        <v>998</v>
      </c>
      <c r="C1002" s="9" t="s">
        <v>1662</v>
      </c>
      <c r="D1002" s="21">
        <v>1250000</v>
      </c>
      <c r="E1002" t="s">
        <v>1663</v>
      </c>
      <c r="F1002" s="23">
        <v>1</v>
      </c>
      <c r="G1002" s="28">
        <f t="shared" si="15"/>
        <v>9.3801958351445468E-6</v>
      </c>
      <c r="H1002" s="32"/>
    </row>
    <row r="1003" spans="2:8" x14ac:dyDescent="0.35">
      <c r="B1003">
        <v>999</v>
      </c>
      <c r="C1003" s="9" t="s">
        <v>1658</v>
      </c>
      <c r="D1003" s="21">
        <v>1250000</v>
      </c>
      <c r="E1003" t="s">
        <v>1659</v>
      </c>
      <c r="F1003" s="23">
        <v>1</v>
      </c>
      <c r="G1003" s="28">
        <f t="shared" si="15"/>
        <v>9.3801958351445468E-6</v>
      </c>
      <c r="H1003" s="32"/>
    </row>
    <row r="1004" spans="2:8" x14ac:dyDescent="0.35">
      <c r="B1004">
        <v>1000</v>
      </c>
      <c r="C1004" s="9" t="s">
        <v>1672</v>
      </c>
      <c r="D1004" s="21">
        <v>1250000</v>
      </c>
      <c r="E1004" t="s">
        <v>1673</v>
      </c>
      <c r="F1004" s="23">
        <v>1</v>
      </c>
      <c r="G1004" s="28">
        <f t="shared" si="15"/>
        <v>9.3801958351445468E-6</v>
      </c>
      <c r="H1004" s="32"/>
    </row>
    <row r="1005" spans="2:8" x14ac:dyDescent="0.35">
      <c r="B1005">
        <v>1001</v>
      </c>
      <c r="C1005" s="9" t="s">
        <v>1664</v>
      </c>
      <c r="D1005" s="21">
        <v>1248168</v>
      </c>
      <c r="E1005" t="s">
        <v>1665</v>
      </c>
      <c r="F1005" s="23">
        <v>1</v>
      </c>
      <c r="G1005" s="28">
        <f t="shared" si="15"/>
        <v>9.3664482201285591E-6</v>
      </c>
      <c r="H1005" s="32"/>
    </row>
    <row r="1006" spans="2:8" x14ac:dyDescent="0.35">
      <c r="B1006">
        <v>1002</v>
      </c>
      <c r="C1006" s="9" t="s">
        <v>1674</v>
      </c>
      <c r="D1006" s="21">
        <v>1201613.3700000001</v>
      </c>
      <c r="E1006" t="s">
        <v>1675</v>
      </c>
      <c r="F1006" s="23">
        <v>1</v>
      </c>
      <c r="G1006" s="28">
        <f t="shared" si="15"/>
        <v>9.0170949829824035E-6</v>
      </c>
      <c r="H1006" s="32"/>
    </row>
    <row r="1007" spans="2:8" x14ac:dyDescent="0.35">
      <c r="B1007">
        <v>1003</v>
      </c>
      <c r="C1007" s="9" t="s">
        <v>1681</v>
      </c>
      <c r="D1007" s="21">
        <v>1200000</v>
      </c>
      <c r="E1007" t="s">
        <v>1682</v>
      </c>
      <c r="F1007" s="23">
        <v>1</v>
      </c>
      <c r="G1007" s="28">
        <f t="shared" si="15"/>
        <v>9.0049880017387654E-6</v>
      </c>
      <c r="H1007" s="32"/>
    </row>
    <row r="1008" spans="2:8" x14ac:dyDescent="0.35">
      <c r="B1008">
        <v>1004</v>
      </c>
      <c r="C1008" s="9" t="s">
        <v>1679</v>
      </c>
      <c r="D1008" s="21">
        <v>1181160</v>
      </c>
      <c r="E1008" t="s">
        <v>1680</v>
      </c>
      <c r="F1008" s="23">
        <v>1</v>
      </c>
      <c r="G1008" s="28">
        <f t="shared" si="15"/>
        <v>8.8636096901114665E-6</v>
      </c>
      <c r="H1008" s="32"/>
    </row>
    <row r="1009" spans="2:8" x14ac:dyDescent="0.35">
      <c r="B1009">
        <v>1005</v>
      </c>
      <c r="C1009" s="9" t="s">
        <v>1691</v>
      </c>
      <c r="D1009" s="21">
        <v>1146658</v>
      </c>
      <c r="E1009" t="s">
        <v>1692</v>
      </c>
      <c r="F1009" s="23">
        <v>1</v>
      </c>
      <c r="G1009" s="28">
        <f t="shared" si="15"/>
        <v>8.6047012767481409E-6</v>
      </c>
      <c r="H1009" s="32"/>
    </row>
    <row r="1010" spans="2:8" x14ac:dyDescent="0.35">
      <c r="B1010">
        <v>1006</v>
      </c>
      <c r="C1010" s="9" t="s">
        <v>1709</v>
      </c>
      <c r="D1010" s="21">
        <v>1133333</v>
      </c>
      <c r="E1010" t="s">
        <v>1710</v>
      </c>
      <c r="F1010" s="23">
        <v>1</v>
      </c>
      <c r="G1010" s="28">
        <f t="shared" si="15"/>
        <v>8.5047083891454998E-6</v>
      </c>
      <c r="H1010" s="32"/>
    </row>
    <row r="1011" spans="2:8" x14ac:dyDescent="0.35">
      <c r="B1011">
        <v>1007</v>
      </c>
      <c r="C1011" s="9" t="s">
        <v>1695</v>
      </c>
      <c r="D1011" s="21">
        <v>1104240</v>
      </c>
      <c r="E1011" t="s">
        <v>1696</v>
      </c>
      <c r="F1011" s="23">
        <v>1</v>
      </c>
      <c r="G1011" s="28">
        <f t="shared" si="15"/>
        <v>8.2863899592000121E-6</v>
      </c>
      <c r="H1011" s="32"/>
    </row>
    <row r="1012" spans="2:8" x14ac:dyDescent="0.35">
      <c r="B1012">
        <v>1008</v>
      </c>
      <c r="C1012" s="9" t="s">
        <v>1707</v>
      </c>
      <c r="D1012" s="21">
        <v>1101385</v>
      </c>
      <c r="E1012" t="s">
        <v>1708</v>
      </c>
      <c r="F1012" s="23">
        <v>2</v>
      </c>
      <c r="G1012" s="28">
        <f t="shared" si="15"/>
        <v>8.2649655919125415E-6</v>
      </c>
      <c r="H1012" s="32"/>
    </row>
    <row r="1013" spans="2:8" x14ac:dyDescent="0.35">
      <c r="B1013">
        <v>1009</v>
      </c>
      <c r="C1013" s="9" t="s">
        <v>1697</v>
      </c>
      <c r="D1013" s="21">
        <v>1099389</v>
      </c>
      <c r="E1013" t="s">
        <v>1698</v>
      </c>
      <c r="F1013" s="23">
        <v>1</v>
      </c>
      <c r="G1013" s="28">
        <f t="shared" si="15"/>
        <v>8.2499872952029829E-6</v>
      </c>
      <c r="H1013" s="32"/>
    </row>
    <row r="1014" spans="2:8" x14ac:dyDescent="0.35">
      <c r="B1014">
        <v>1010</v>
      </c>
      <c r="C1014" s="9" t="s">
        <v>1705</v>
      </c>
      <c r="D1014" s="21">
        <v>1097735</v>
      </c>
      <c r="E1014" t="s">
        <v>1706</v>
      </c>
      <c r="F1014" s="23">
        <v>1</v>
      </c>
      <c r="G1014" s="28">
        <f t="shared" si="15"/>
        <v>8.2375754200739205E-6</v>
      </c>
      <c r="H1014" s="32"/>
    </row>
    <row r="1015" spans="2:8" x14ac:dyDescent="0.35">
      <c r="B1015">
        <v>1011</v>
      </c>
      <c r="C1015" s="9" t="s">
        <v>1699</v>
      </c>
      <c r="D1015" s="21">
        <v>1093506</v>
      </c>
      <c r="E1015" t="s">
        <v>1700</v>
      </c>
      <c r="F1015" s="23">
        <v>2</v>
      </c>
      <c r="G1015" s="28">
        <f t="shared" si="15"/>
        <v>8.2058403415244582E-6</v>
      </c>
      <c r="H1015" s="32"/>
    </row>
    <row r="1016" spans="2:8" x14ac:dyDescent="0.35">
      <c r="B1016">
        <v>1012</v>
      </c>
      <c r="C1016" s="9" t="s">
        <v>1743</v>
      </c>
      <c r="D1016" s="21">
        <v>1091904.8999999999</v>
      </c>
      <c r="E1016" t="s">
        <v>1744</v>
      </c>
      <c r="F1016" s="23">
        <v>1</v>
      </c>
      <c r="G1016" s="28">
        <f t="shared" si="15"/>
        <v>8.1938254362831383E-6</v>
      </c>
      <c r="H1016" s="32"/>
    </row>
    <row r="1017" spans="2:8" x14ac:dyDescent="0.35">
      <c r="B1017">
        <v>1013</v>
      </c>
      <c r="C1017" s="9" t="s">
        <v>1703</v>
      </c>
      <c r="D1017" s="21">
        <v>1085583</v>
      </c>
      <c r="E1017" t="s">
        <v>1704</v>
      </c>
      <c r="F1017" s="23">
        <v>1</v>
      </c>
      <c r="G1017" s="28">
        <f t="shared" si="15"/>
        <v>8.1463849082429785E-6</v>
      </c>
      <c r="H1017" s="32"/>
    </row>
    <row r="1018" spans="2:8" x14ac:dyDescent="0.35">
      <c r="B1018">
        <v>1014</v>
      </c>
      <c r="C1018" s="9" t="s">
        <v>1717</v>
      </c>
      <c r="D1018" s="21">
        <v>1083333.33</v>
      </c>
      <c r="E1018" t="s">
        <v>1718</v>
      </c>
      <c r="F1018" s="23">
        <v>1</v>
      </c>
      <c r="G1018" s="28">
        <f t="shared" si="15"/>
        <v>8.1295030321114194E-6</v>
      </c>
      <c r="H1018" s="32"/>
    </row>
    <row r="1019" spans="2:8" x14ac:dyDescent="0.35">
      <c r="B1019">
        <v>1015</v>
      </c>
      <c r="C1019" s="9" t="s">
        <v>1711</v>
      </c>
      <c r="D1019" s="21">
        <v>1083333.32</v>
      </c>
      <c r="E1019" t="s">
        <v>1712</v>
      </c>
      <c r="F1019" s="23">
        <v>1</v>
      </c>
      <c r="G1019" s="28">
        <f t="shared" si="15"/>
        <v>8.1295029570698534E-6</v>
      </c>
      <c r="H1019" s="32"/>
    </row>
    <row r="1020" spans="2:8" x14ac:dyDescent="0.35">
      <c r="B1020">
        <v>1016</v>
      </c>
      <c r="C1020" s="9" t="s">
        <v>1750</v>
      </c>
      <c r="D1020" s="21">
        <v>1074316</v>
      </c>
      <c r="E1020" t="s">
        <v>1751</v>
      </c>
      <c r="F1020" s="23">
        <v>1</v>
      </c>
      <c r="G1020" s="28">
        <f t="shared" si="15"/>
        <v>8.0618355750633196E-6</v>
      </c>
      <c r="H1020" s="32"/>
    </row>
    <row r="1021" spans="2:8" x14ac:dyDescent="0.35">
      <c r="B1021">
        <v>1017</v>
      </c>
      <c r="C1021" s="9" t="s">
        <v>1719</v>
      </c>
      <c r="D1021" s="21">
        <v>1051329.19</v>
      </c>
      <c r="E1021" t="s">
        <v>1720</v>
      </c>
      <c r="F1021" s="23">
        <v>1</v>
      </c>
      <c r="G1021" s="28">
        <f t="shared" si="15"/>
        <v>7.8893389515231127E-6</v>
      </c>
      <c r="H1021" s="32"/>
    </row>
    <row r="1022" spans="2:8" x14ac:dyDescent="0.35">
      <c r="B1022">
        <v>1018</v>
      </c>
      <c r="C1022" s="9" t="s">
        <v>1739</v>
      </c>
      <c r="D1022" s="21">
        <v>1033272</v>
      </c>
      <c r="E1022" t="s">
        <v>1740</v>
      </c>
      <c r="F1022" s="23">
        <v>1</v>
      </c>
      <c r="G1022" s="28">
        <f t="shared" si="15"/>
        <v>7.7538349687771807E-6</v>
      </c>
      <c r="H1022" s="32"/>
    </row>
    <row r="1023" spans="2:8" x14ac:dyDescent="0.35">
      <c r="B1023">
        <v>1019</v>
      </c>
      <c r="C1023" s="9" t="s">
        <v>1726</v>
      </c>
      <c r="D1023" s="21">
        <v>1001572</v>
      </c>
      <c r="E1023" t="s">
        <v>1727</v>
      </c>
      <c r="F1023" s="23">
        <v>1</v>
      </c>
      <c r="G1023" s="28">
        <f t="shared" si="15"/>
        <v>7.5159532023979157E-6</v>
      </c>
      <c r="H1023" s="32"/>
    </row>
    <row r="1024" spans="2:8" x14ac:dyDescent="0.35">
      <c r="B1024">
        <v>1020</v>
      </c>
      <c r="C1024" s="9" t="s">
        <v>1728</v>
      </c>
      <c r="D1024" s="21">
        <v>991140</v>
      </c>
      <c r="E1024" t="s">
        <v>1729</v>
      </c>
      <c r="F1024" s="23">
        <v>7</v>
      </c>
      <c r="G1024" s="28">
        <f t="shared" si="15"/>
        <v>7.4376698400361334E-6</v>
      </c>
      <c r="H1024" s="32"/>
    </row>
    <row r="1025" spans="2:8" x14ac:dyDescent="0.35">
      <c r="B1025">
        <v>1021</v>
      </c>
      <c r="C1025" s="9" t="s">
        <v>1734</v>
      </c>
      <c r="D1025" s="21">
        <v>947491</v>
      </c>
      <c r="E1025" t="s">
        <v>1735</v>
      </c>
      <c r="F1025" s="23">
        <v>1</v>
      </c>
      <c r="G1025" s="28">
        <f t="shared" si="15"/>
        <v>7.1101209056295537E-6</v>
      </c>
      <c r="H1025" s="32"/>
    </row>
    <row r="1026" spans="2:8" x14ac:dyDescent="0.35">
      <c r="B1026">
        <v>1022</v>
      </c>
      <c r="C1026" s="9" t="s">
        <v>1736</v>
      </c>
      <c r="D1026" s="21">
        <v>939072</v>
      </c>
      <c r="E1026" t="s">
        <v>1737</v>
      </c>
      <c r="F1026" s="23">
        <v>1</v>
      </c>
      <c r="G1026" s="28">
        <f t="shared" si="15"/>
        <v>7.046943410640688E-6</v>
      </c>
      <c r="H1026" s="32"/>
    </row>
    <row r="1027" spans="2:8" x14ac:dyDescent="0.35">
      <c r="B1027">
        <v>1023</v>
      </c>
      <c r="C1027" s="9" t="s">
        <v>2000</v>
      </c>
      <c r="D1027" s="21">
        <v>741203</v>
      </c>
      <c r="E1027" t="s">
        <v>2131</v>
      </c>
      <c r="F1027" s="23">
        <v>1</v>
      </c>
      <c r="G1027" s="28">
        <f t="shared" si="15"/>
        <v>5.5621034348773153E-6</v>
      </c>
      <c r="H1027" s="32"/>
    </row>
    <row r="1028" spans="2:8" x14ac:dyDescent="0.35">
      <c r="B1028">
        <v>1024</v>
      </c>
      <c r="C1028" s="9" t="s">
        <v>1780</v>
      </c>
      <c r="D1028" s="21">
        <v>737013</v>
      </c>
      <c r="E1028" t="s">
        <v>1781</v>
      </c>
      <c r="F1028" s="23">
        <v>4</v>
      </c>
      <c r="G1028" s="28">
        <f t="shared" si="15"/>
        <v>5.530661018437911E-6</v>
      </c>
      <c r="H1028" s="32"/>
    </row>
    <row r="1029" spans="2:8" x14ac:dyDescent="0.35">
      <c r="B1029">
        <v>1025</v>
      </c>
      <c r="C1029" s="9" t="s">
        <v>1954</v>
      </c>
      <c r="D1029" s="21">
        <v>731637.99</v>
      </c>
      <c r="E1029" t="s">
        <v>2039</v>
      </c>
      <c r="F1029" s="23">
        <v>1</v>
      </c>
      <c r="G1029" s="28">
        <f t="shared" ref="G1029:G1042" si="16">D1029/SUM($D$5:$D$1042)</f>
        <v>5.4903261013052227E-6</v>
      </c>
      <c r="H1029" s="32"/>
    </row>
    <row r="1030" spans="2:8" x14ac:dyDescent="0.35">
      <c r="B1030">
        <v>1026</v>
      </c>
      <c r="C1030" s="9" t="s">
        <v>1748</v>
      </c>
      <c r="D1030" s="21">
        <v>620000</v>
      </c>
      <c r="E1030" t="s">
        <v>1749</v>
      </c>
      <c r="F1030" s="23">
        <v>1</v>
      </c>
      <c r="G1030" s="28">
        <f t="shared" si="16"/>
        <v>4.6525771342316953E-6</v>
      </c>
      <c r="H1030" s="32"/>
    </row>
    <row r="1031" spans="2:8" x14ac:dyDescent="0.35">
      <c r="B1031">
        <v>1027</v>
      </c>
      <c r="C1031" s="9" t="s">
        <v>1756</v>
      </c>
      <c r="D1031" s="21">
        <v>577060.69999999995</v>
      </c>
      <c r="E1031" t="s">
        <v>1757</v>
      </c>
      <c r="F1031" s="23">
        <v>2</v>
      </c>
      <c r="G1031" s="28">
        <f t="shared" si="16"/>
        <v>4.3303538998124772E-6</v>
      </c>
      <c r="H1031" s="32"/>
    </row>
    <row r="1032" spans="2:8" x14ac:dyDescent="0.35">
      <c r="B1032">
        <v>1028</v>
      </c>
      <c r="C1032" s="9" t="s">
        <v>1752</v>
      </c>
      <c r="D1032" s="21">
        <v>564913</v>
      </c>
      <c r="E1032" t="s">
        <v>1753</v>
      </c>
      <c r="F1032" s="23">
        <v>3</v>
      </c>
      <c r="G1032" s="28">
        <f t="shared" si="16"/>
        <v>4.2391956558552094E-6</v>
      </c>
      <c r="H1032" s="32"/>
    </row>
    <row r="1033" spans="2:8" x14ac:dyDescent="0.35">
      <c r="B1033">
        <v>1029</v>
      </c>
      <c r="C1033" s="9" t="s">
        <v>1754</v>
      </c>
      <c r="D1033" s="21">
        <v>528296.43999999994</v>
      </c>
      <c r="E1033" t="s">
        <v>1755</v>
      </c>
      <c r="F1033" s="23">
        <v>2</v>
      </c>
      <c r="G1033" s="28">
        <f t="shared" si="16"/>
        <v>3.9644192529677526E-6</v>
      </c>
      <c r="H1033" s="32"/>
    </row>
    <row r="1034" spans="2:8" x14ac:dyDescent="0.35">
      <c r="B1034">
        <v>1030</v>
      </c>
      <c r="C1034" s="9" t="s">
        <v>1758</v>
      </c>
      <c r="D1034" s="21">
        <v>412794</v>
      </c>
      <c r="E1034" t="s">
        <v>1759</v>
      </c>
      <c r="F1034" s="23">
        <v>3</v>
      </c>
      <c r="G1034" s="28">
        <f t="shared" si="16"/>
        <v>3.0976708476581266E-6</v>
      </c>
      <c r="H1034" s="32"/>
    </row>
    <row r="1035" spans="2:8" x14ac:dyDescent="0.35">
      <c r="B1035">
        <v>1031</v>
      </c>
      <c r="C1035" s="9" t="s">
        <v>1760</v>
      </c>
      <c r="D1035" s="21">
        <v>372500</v>
      </c>
      <c r="E1035" t="s">
        <v>1761</v>
      </c>
      <c r="F1035" s="23">
        <v>3</v>
      </c>
      <c r="G1035" s="28">
        <f t="shared" si="16"/>
        <v>2.7952983588730753E-6</v>
      </c>
      <c r="H1035" s="32"/>
    </row>
    <row r="1036" spans="2:8" x14ac:dyDescent="0.35">
      <c r="B1036">
        <v>1032</v>
      </c>
      <c r="C1036" s="9" t="s">
        <v>1764</v>
      </c>
      <c r="D1036" s="21">
        <v>369799</v>
      </c>
      <c r="E1036" t="s">
        <v>1765</v>
      </c>
      <c r="F1036" s="23">
        <v>2</v>
      </c>
      <c r="G1036" s="28">
        <f t="shared" si="16"/>
        <v>2.7750296317124946E-6</v>
      </c>
      <c r="H1036" s="32"/>
    </row>
    <row r="1037" spans="2:8" x14ac:dyDescent="0.35">
      <c r="B1037">
        <v>1033</v>
      </c>
      <c r="C1037" s="9" t="s">
        <v>1766</v>
      </c>
      <c r="D1037" s="21">
        <v>353660</v>
      </c>
      <c r="E1037" t="s">
        <v>1767</v>
      </c>
      <c r="F1037" s="23">
        <v>1</v>
      </c>
      <c r="G1037" s="28">
        <f t="shared" si="16"/>
        <v>2.6539200472457765E-6</v>
      </c>
      <c r="H1037" s="32"/>
    </row>
    <row r="1038" spans="2:8" x14ac:dyDescent="0.35">
      <c r="B1038">
        <v>1034</v>
      </c>
      <c r="C1038" s="9" t="s">
        <v>1770</v>
      </c>
      <c r="D1038" s="21">
        <v>211168</v>
      </c>
      <c r="E1038" t="s">
        <v>1771</v>
      </c>
      <c r="F1038" s="23">
        <v>1</v>
      </c>
      <c r="G1038" s="28">
        <f t="shared" si="16"/>
        <v>1.584637755292643E-6</v>
      </c>
      <c r="H1038" s="32"/>
    </row>
    <row r="1039" spans="2:8" x14ac:dyDescent="0.35">
      <c r="B1039">
        <v>1035</v>
      </c>
      <c r="C1039" s="9" t="s">
        <v>1774</v>
      </c>
      <c r="D1039" s="21">
        <v>188679</v>
      </c>
      <c r="E1039" t="s">
        <v>1775</v>
      </c>
      <c r="F1039" s="23">
        <v>1</v>
      </c>
      <c r="G1039" s="28">
        <f t="shared" si="16"/>
        <v>1.4158767759833904E-6</v>
      </c>
      <c r="H1039" s="32"/>
    </row>
    <row r="1040" spans="2:8" x14ac:dyDescent="0.35">
      <c r="B1040">
        <v>1036</v>
      </c>
      <c r="C1040" s="9" t="s">
        <v>1776</v>
      </c>
      <c r="D1040" s="21">
        <v>185974</v>
      </c>
      <c r="E1040" t="s">
        <v>1777</v>
      </c>
      <c r="F1040" s="23">
        <v>3</v>
      </c>
      <c r="G1040" s="28">
        <f t="shared" si="16"/>
        <v>1.3955780321961376E-6</v>
      </c>
      <c r="H1040" s="32"/>
    </row>
    <row r="1041" spans="2:8" x14ac:dyDescent="0.35">
      <c r="B1041">
        <v>1037</v>
      </c>
      <c r="C1041" s="9" t="s">
        <v>1978</v>
      </c>
      <c r="D1041" s="21">
        <v>180333.4</v>
      </c>
      <c r="E1041" t="s">
        <v>2096</v>
      </c>
      <c r="F1041" s="23">
        <v>1</v>
      </c>
      <c r="G1041" s="28">
        <f t="shared" si="16"/>
        <v>1.3532500860939646E-6</v>
      </c>
      <c r="H1041" s="32"/>
    </row>
    <row r="1042" spans="2:8" ht="15" thickBot="1" x14ac:dyDescent="0.4">
      <c r="B1042">
        <v>1038</v>
      </c>
      <c r="C1042" s="10" t="s">
        <v>1778</v>
      </c>
      <c r="D1042" s="24">
        <v>172168.04</v>
      </c>
      <c r="E1042" s="1" t="s">
        <v>1779</v>
      </c>
      <c r="F1042" s="25">
        <v>2</v>
      </c>
      <c r="G1042" s="29">
        <f t="shared" si="16"/>
        <v>1.2919759454023999E-6</v>
      </c>
      <c r="H1042" s="32"/>
    </row>
    <row r="1045" spans="2:8" x14ac:dyDescent="0.35">
      <c r="B1045" t="s">
        <v>1947</v>
      </c>
    </row>
    <row r="1046" spans="2:8" x14ac:dyDescent="0.35">
      <c r="B1046" t="s">
        <v>1948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3</vt:i4>
      </vt:variant>
    </vt:vector>
  </HeadingPairs>
  <TitlesOfParts>
    <vt:vector size="3" baseType="lpstr">
      <vt:lpstr>Fleta1</vt:lpstr>
      <vt:lpstr>Finale per artikull</vt:lpstr>
      <vt:lpstr>Renditje Sipas Fondit Limit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Aranita Brahaj</cp:lastModifiedBy>
  <dcterms:created xsi:type="dcterms:W3CDTF">2023-06-23T14:31:08Z</dcterms:created>
  <dcterms:modified xsi:type="dcterms:W3CDTF">2023-09-05T15:20:13Z</dcterms:modified>
</cp:coreProperties>
</file>