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 Iliri Korrik 2023\"/>
    </mc:Choice>
  </mc:AlternateContent>
  <xr:revisionPtr revIDLastSave="0" documentId="8_{9279E10E-65B1-4010-9C4B-64CD90DCDB79}" xr6:coauthVersionLast="47" xr6:coauthVersionMax="47" xr10:uidLastSave="{00000000-0000-0000-0000-000000000000}"/>
  <bookViews>
    <workbookView xWindow="-110" yWindow="-110" windowWidth="19420" windowHeight="10300" firstSheet="3" activeTab="5" xr2:uid="{96F372F2-58E6-4163-9C48-A6BE1D2E851F}"/>
  </bookViews>
  <sheets>
    <sheet name="Renditje Gjithsej 2022" sheetId="4" r:id="rId1"/>
    <sheet name="Shqiperia Indeksi nder vite" sheetId="7" r:id="rId2"/>
    <sheet name="Rankimi Shqiperia" sheetId="6" r:id="rId3"/>
    <sheet name="BP - krahasim 2005-2022" sheetId="1" r:id="rId4"/>
    <sheet name="Ndryshimi Vjetor" sheetId="9" r:id="rId5"/>
    <sheet name="Shqipëria versus mesatar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U6" i="1"/>
  <c r="U7" i="1"/>
  <c r="U9" i="1"/>
  <c r="U10" i="1"/>
  <c r="U5" i="1"/>
  <c r="Y6" i="1"/>
  <c r="Y7" i="1"/>
  <c r="Y5" i="1"/>
  <c r="Y9" i="1"/>
  <c r="Y10" i="1"/>
  <c r="Y8" i="1"/>
  <c r="D15" i="7"/>
  <c r="D5" i="7"/>
  <c r="D6" i="7"/>
  <c r="D7" i="7"/>
  <c r="D8" i="7"/>
  <c r="D9" i="7"/>
  <c r="D10" i="7"/>
  <c r="D11" i="7"/>
  <c r="D12" i="7"/>
  <c r="D13" i="7"/>
  <c r="D14" i="7"/>
  <c r="D16" i="7"/>
  <c r="D17" i="7"/>
  <c r="D18" i="7"/>
  <c r="D19" i="7"/>
  <c r="D20" i="7"/>
  <c r="D21" i="7"/>
  <c r="D22" i="7"/>
  <c r="D23" i="7"/>
  <c r="D24" i="7"/>
  <c r="D25" i="7"/>
</calcChain>
</file>

<file path=xl/sharedStrings.xml><?xml version="1.0" encoding="utf-8"?>
<sst xmlns="http://schemas.openxmlformats.org/spreadsheetml/2006/main" count="421" uniqueCount="391">
  <si>
    <t>Kosova</t>
  </si>
  <si>
    <t>Maqedonia e Veriut</t>
  </si>
  <si>
    <t>Mali i Zi</t>
  </si>
  <si>
    <t>Serbia</t>
  </si>
  <si>
    <t>Bosnja &amp; Hercegovina</t>
  </si>
  <si>
    <t>BE</t>
  </si>
  <si>
    <t>BP</t>
  </si>
  <si>
    <t>Danimarka (R=1)</t>
  </si>
  <si>
    <t>Zelanda e Re (R=2)</t>
  </si>
  <si>
    <t>Finlanda (R=2)</t>
  </si>
  <si>
    <t>Singapori (R=5)</t>
  </si>
  <si>
    <t>Suedia (R=5)</t>
  </si>
  <si>
    <t>Norvegjia (R=4)</t>
  </si>
  <si>
    <t>Zvicrra (R=7)</t>
  </si>
  <si>
    <t>Holanda (R=8)</t>
  </si>
  <si>
    <t>Luksemburgu (R=10)</t>
  </si>
  <si>
    <t>Gjermania (R=9)</t>
  </si>
  <si>
    <t>Hong Kongu (R=12)</t>
  </si>
  <si>
    <t>Kanada (R=14)</t>
  </si>
  <si>
    <t>Austria (R=22)</t>
  </si>
  <si>
    <t>Estonia (R=14)</t>
  </si>
  <si>
    <t>Islanda (R=14)</t>
  </si>
  <si>
    <t>Irlanda (R=10)</t>
  </si>
  <si>
    <t>Australia (R=13)</t>
  </si>
  <si>
    <t>Belgjika (R=18)</t>
  </si>
  <si>
    <t>Japonia (R=18)</t>
  </si>
  <si>
    <t>Uruguaji (R=14)</t>
  </si>
  <si>
    <t>Franca (R=21)</t>
  </si>
  <si>
    <t>Seychelles (R=23)</t>
  </si>
  <si>
    <t>Emiratet e Bashkuara Arabe (R=27)</t>
  </si>
  <si>
    <t>Butani (R=25)</t>
  </si>
  <si>
    <t>Tajvani (R=25)</t>
  </si>
  <si>
    <t>Kili (R=27)</t>
  </si>
  <si>
    <t>Barbados (R=29)</t>
  </si>
  <si>
    <t>Bahamas (R=30)</t>
  </si>
  <si>
    <t>Katar (R=40)</t>
  </si>
  <si>
    <t>Korea e Jugut (R=31)</t>
  </si>
  <si>
    <t>Portugalia (R=33)</t>
  </si>
  <si>
    <t>Spanja (R=35)</t>
  </si>
  <si>
    <t>Lituania (R=33)</t>
  </si>
  <si>
    <t>Izraeli (R=31)</t>
  </si>
  <si>
    <t>Shën Vincenti dhe Grenadinet (R=35)</t>
  </si>
  <si>
    <t>Letonia (R=39)</t>
  </si>
  <si>
    <t>Kepi Verde (R=35)</t>
  </si>
  <si>
    <t>Kosta Rika (R=48)</t>
  </si>
  <si>
    <t>Sllovenia (R=41)</t>
  </si>
  <si>
    <t>Polonia (R=45)</t>
  </si>
  <si>
    <t>Shën Luçia (R=45)</t>
  </si>
  <si>
    <t>Italia (R=41)</t>
  </si>
  <si>
    <t>Fiji (R=49)</t>
  </si>
  <si>
    <t>Botsvana (R=35)</t>
  </si>
  <si>
    <t>Gjeorgjia (R=41)</t>
  </si>
  <si>
    <t>Dominika (R=45)</t>
  </si>
  <si>
    <t>Republika Çeke (R=41)</t>
  </si>
  <si>
    <t>Malta (R=54)</t>
  </si>
  <si>
    <t>Mauritius (R=57)</t>
  </si>
  <si>
    <t>Qipro (R=51)</t>
  </si>
  <si>
    <t>Ruanda (R=54)</t>
  </si>
  <si>
    <t>Grenada (R=51)</t>
  </si>
  <si>
    <t>Arabia Saudite (R=54)</t>
  </si>
  <si>
    <t>Oman (R=69)</t>
  </si>
  <si>
    <t>Sllovakia (R=49)</t>
  </si>
  <si>
    <t>Namibia (R=59)</t>
  </si>
  <si>
    <t>Greqia (R=51)</t>
  </si>
  <si>
    <t>Armenia (R=63)</t>
  </si>
  <si>
    <t>Jordania (R=61)</t>
  </si>
  <si>
    <t>Malajzia (R=61)</t>
  </si>
  <si>
    <t>Kroacia (R=57)</t>
  </si>
  <si>
    <t>Kuba (R=65)</t>
  </si>
  <si>
    <t>Mali i Zi (R=65)</t>
  </si>
  <si>
    <t>Sao Tome dhe Principe (R=65)</t>
  </si>
  <si>
    <t>Rumania (R=63)</t>
  </si>
  <si>
    <t>Vanuatu (R=60)</t>
  </si>
  <si>
    <t>Kina (R=65)</t>
  </si>
  <si>
    <t>Xhamajka (R=69)</t>
  </si>
  <si>
    <t>Afrika Jugore (R=72)</t>
  </si>
  <si>
    <t>Tunizia (R=85)</t>
  </si>
  <si>
    <t>Senegali (R=72)</t>
  </si>
  <si>
    <t>Hungaria (R=77)</t>
  </si>
  <si>
    <t>Gana (R=72)</t>
  </si>
  <si>
    <t>Kuvajti (R=77)</t>
  </si>
  <si>
    <t>Ishujt Solomon (R=77)</t>
  </si>
  <si>
    <t>Bullgaria (R=72)</t>
  </si>
  <si>
    <t>Bahrein (R=69)</t>
  </si>
  <si>
    <t>Benin (R=72)</t>
  </si>
  <si>
    <t>Burkina Faso (R=77)</t>
  </si>
  <si>
    <t>Bjellorusi (R=91)</t>
  </si>
  <si>
    <t>Timor-Leste (R=77)</t>
  </si>
  <si>
    <t>Trinidad dhe Tobago (R=77)</t>
  </si>
  <si>
    <t>Maldives (R=85)</t>
  </si>
  <si>
    <t>India (R=85)</t>
  </si>
  <si>
    <t>Guajana (R=85)</t>
  </si>
  <si>
    <t>Maroku (R=94)</t>
  </si>
  <si>
    <t>Kolumbia (R=91)</t>
  </si>
  <si>
    <t>Etiopia (R=94)</t>
  </si>
  <si>
    <t>Suriname (R=85)</t>
  </si>
  <si>
    <t>Tanzania (R=94)</t>
  </si>
  <si>
    <t>Kosova (R=84)</t>
  </si>
  <si>
    <t>Vietnami (R=77)</t>
  </si>
  <si>
    <t>Maqedonia e Veriut (R=85)</t>
  </si>
  <si>
    <t>Argjentina (R=94)</t>
  </si>
  <si>
    <t>Lesoto (R=99)</t>
  </si>
  <si>
    <t>Turqia (R=101)</t>
  </si>
  <si>
    <t>Brazili (R=94)</t>
  </si>
  <si>
    <t>Serbia (R=101)</t>
  </si>
  <si>
    <t>Indonezia (R=110)</t>
  </si>
  <si>
    <t>Kazakistani (R=101)</t>
  </si>
  <si>
    <t>Sri Lanka (R=101)</t>
  </si>
  <si>
    <t>Gambia (R=110)</t>
  </si>
  <si>
    <t>Ekuadori (R=101)</t>
  </si>
  <si>
    <t>Peruja (R=101)</t>
  </si>
  <si>
    <t>Bregu i Fildishtë (R=99)</t>
  </si>
  <si>
    <t>Panamaja (R=101)</t>
  </si>
  <si>
    <t>Moldavia (R=91)</t>
  </si>
  <si>
    <t>Tajlanda (R=101)</t>
  </si>
  <si>
    <t>Bosnja &amp; Hercegovina (R=110)</t>
  </si>
  <si>
    <t>Mongolia (R=116)</t>
  </si>
  <si>
    <t>Malavi (R=110)</t>
  </si>
  <si>
    <t>El Salvador (R=116)</t>
  </si>
  <si>
    <t>Sierra Leone (R=110)</t>
  </si>
  <si>
    <t>Algjeria (R=116)</t>
  </si>
  <si>
    <t>Filipines (R=116)</t>
  </si>
  <si>
    <t>Egjipti (R=130)</t>
  </si>
  <si>
    <t>Nepali (R=110)</t>
  </si>
  <si>
    <t>Zambia (R=116)</t>
  </si>
  <si>
    <t>Ukraina (R=116)</t>
  </si>
  <si>
    <t>Nigeri (R=123)</t>
  </si>
  <si>
    <t>Meksika (R=126)</t>
  </si>
  <si>
    <t>Gaboni (R=136)</t>
  </si>
  <si>
    <t>Papua Guinea e Re (R=130)</t>
  </si>
  <si>
    <t>Bolivia (R=126)</t>
  </si>
  <si>
    <t>Kenia (R=123)</t>
  </si>
  <si>
    <t>Azerbajxhan (R=157)</t>
  </si>
  <si>
    <t>Laosi (R=126)</t>
  </si>
  <si>
    <t>Togo (R=130)</t>
  </si>
  <si>
    <t>Republika Domenikane (R=123)</t>
  </si>
  <si>
    <t>Paraguaji (R=137)</t>
  </si>
  <si>
    <t>Xhibuti (R=130)</t>
  </si>
  <si>
    <t>Mali (R=137)</t>
  </si>
  <si>
    <t>Rusia (R=137)</t>
  </si>
  <si>
    <t>Liberia (R=142)</t>
  </si>
  <si>
    <t>Angola (R=116)</t>
  </si>
  <si>
    <t>Pakistani (R=140)</t>
  </si>
  <si>
    <t>Mauritania (R=130)</t>
  </si>
  <si>
    <t>Mianmari (R=157)</t>
  </si>
  <si>
    <t>Uzbekistani (R=126)</t>
  </si>
  <si>
    <t>Kirgistani (R=140)</t>
  </si>
  <si>
    <t>Uganda (R=142)</t>
  </si>
  <si>
    <t>Kameruni (R=142)</t>
  </si>
  <si>
    <t>Bangladeshi (R=147)</t>
  </si>
  <si>
    <t>Madagaskari (R=142)</t>
  </si>
  <si>
    <t>Mozambiku (R=142)</t>
  </si>
  <si>
    <t>Guinea (R=147)</t>
  </si>
  <si>
    <t>Guatemala (R=150)</t>
  </si>
  <si>
    <t>Irani (R=147)</t>
  </si>
  <si>
    <t>Taxhikistan (R=150)</t>
  </si>
  <si>
    <t>Libani (R=150)</t>
  </si>
  <si>
    <t>Nigeria (R=150)</t>
  </si>
  <si>
    <t>Honduras (R=157)</t>
  </si>
  <si>
    <t>Zimbabve (R=157)</t>
  </si>
  <si>
    <t>Kambodia (R=150)</t>
  </si>
  <si>
    <t>Iraku (R=157)</t>
  </si>
  <si>
    <t>Eritrea (R=162)</t>
  </si>
  <si>
    <t>Kongo (R=164)</t>
  </si>
  <si>
    <t>Guinea Bisau (R=164)</t>
  </si>
  <si>
    <t>Nikaragua (R=167)</t>
  </si>
  <si>
    <t>Çad (R=167)</t>
  </si>
  <si>
    <t>Komoros (R=167)</t>
  </si>
  <si>
    <t>Haiti (R=171)</t>
  </si>
  <si>
    <t>Sudani (R=162)</t>
  </si>
  <si>
    <t>Burundi (R=171)</t>
  </si>
  <si>
    <t>Turkmenistani (R=167)</t>
  </si>
  <si>
    <t>Republika Demokratike e Kongos (R=166)</t>
  </si>
  <si>
    <t>Libia (R=171)</t>
  </si>
  <si>
    <t>Guinea Ekuatoriale (R=171)</t>
  </si>
  <si>
    <t>Afganistani (R=150)</t>
  </si>
  <si>
    <t>Korea e Veriut (R=171)</t>
  </si>
  <si>
    <t>Jemeni (R=176)</t>
  </si>
  <si>
    <t>Venezuela (R=177)</t>
  </si>
  <si>
    <t>Siria (R=178)</t>
  </si>
  <si>
    <t>Somalia (R=180)</t>
  </si>
  <si>
    <t>Sudani Jugor (R=178)</t>
  </si>
  <si>
    <t>CPI</t>
  </si>
  <si>
    <t>Vende Gjithsej</t>
  </si>
  <si>
    <t>Vendi dhe Renditja (R=)</t>
  </si>
  <si>
    <t>Afganistani</t>
  </si>
  <si>
    <t>Botsvana</t>
  </si>
  <si>
    <t>Izraeli</t>
  </si>
  <si>
    <t>Angola</t>
  </si>
  <si>
    <t>Irlanda</t>
  </si>
  <si>
    <t>Greqia</t>
  </si>
  <si>
    <t>Kroacia</t>
  </si>
  <si>
    <t>Vanuatu</t>
  </si>
  <si>
    <t>Vietnami</t>
  </si>
  <si>
    <t>Moldavia</t>
  </si>
  <si>
    <t>Uzbekistani</t>
  </si>
  <si>
    <t>Danimarka</t>
  </si>
  <si>
    <t>Australia</t>
  </si>
  <si>
    <t>Kepi Verde</t>
  </si>
  <si>
    <t>Republika Çeke</t>
  </si>
  <si>
    <t>Bahrein</t>
  </si>
  <si>
    <t>Kenia</t>
  </si>
  <si>
    <t>Republika Domenikane</t>
  </si>
  <si>
    <t>Mauritania</t>
  </si>
  <si>
    <t>Sudani</t>
  </si>
  <si>
    <t>Sudani Jugor</t>
  </si>
  <si>
    <t>Uruguaji</t>
  </si>
  <si>
    <t>Franca</t>
  </si>
  <si>
    <t>Korea e Jugut</t>
  </si>
  <si>
    <t>Lituania</t>
  </si>
  <si>
    <t>Shën Vincenti dhe Grenadinet</t>
  </si>
  <si>
    <t>Gjeorgjia</t>
  </si>
  <si>
    <t>Sllovakia</t>
  </si>
  <si>
    <t>Rumania</t>
  </si>
  <si>
    <t>Bullgaria</t>
  </si>
  <si>
    <t>Benin</t>
  </si>
  <si>
    <t>Timor-Leste</t>
  </si>
  <si>
    <t>Trinidad dhe Tobago</t>
  </si>
  <si>
    <t>Guajana</t>
  </si>
  <si>
    <t>Suriname</t>
  </si>
  <si>
    <t>Bregu i Fildishtë</t>
  </si>
  <si>
    <t>Tajlanda</t>
  </si>
  <si>
    <t>Nepali</t>
  </si>
  <si>
    <t>Ukraina</t>
  </si>
  <si>
    <t>Nigeri</t>
  </si>
  <si>
    <t>Bolivia</t>
  </si>
  <si>
    <t>Laosi</t>
  </si>
  <si>
    <t>Kambodia</t>
  </si>
  <si>
    <t>Republika Demokratike e Kongos</t>
  </si>
  <si>
    <t>Korea e Veriut</t>
  </si>
  <si>
    <t>Hong Kongu</t>
  </si>
  <si>
    <t>Kanada</t>
  </si>
  <si>
    <t>Estonia</t>
  </si>
  <si>
    <t>Islanda</t>
  </si>
  <si>
    <t>Belgjika</t>
  </si>
  <si>
    <t>Japonia</t>
  </si>
  <si>
    <t>Seychelles</t>
  </si>
  <si>
    <t>Butani</t>
  </si>
  <si>
    <t>Tajvani</t>
  </si>
  <si>
    <t>Kili</t>
  </si>
  <si>
    <t>Barbados</t>
  </si>
  <si>
    <t>Bahamas</t>
  </si>
  <si>
    <t>Portugalia</t>
  </si>
  <si>
    <t>Letonia</t>
  </si>
  <si>
    <t>Italia</t>
  </si>
  <si>
    <t>Dominika</t>
  </si>
  <si>
    <t>Namibia</t>
  </si>
  <si>
    <t>Sao Tome dhe Principe</t>
  </si>
  <si>
    <t>Kina</t>
  </si>
  <si>
    <t>Xhamajka</t>
  </si>
  <si>
    <t>Senegali</t>
  </si>
  <si>
    <t>Gana</t>
  </si>
  <si>
    <t>Burkina Faso</t>
  </si>
  <si>
    <t>Maldives</t>
  </si>
  <si>
    <t>India</t>
  </si>
  <si>
    <t>Kolumbia</t>
  </si>
  <si>
    <t>Argjentina</t>
  </si>
  <si>
    <t>Brazili</t>
  </si>
  <si>
    <t>Ekuadori</t>
  </si>
  <si>
    <t>Peruja</t>
  </si>
  <si>
    <t>Panamaja</t>
  </si>
  <si>
    <t>Sierra Leone</t>
  </si>
  <si>
    <t>Algjeria</t>
  </si>
  <si>
    <t>Filipines</t>
  </si>
  <si>
    <t>Zambia</t>
  </si>
  <si>
    <t>Meksika</t>
  </si>
  <si>
    <t>Togo</t>
  </si>
  <si>
    <t>Xhibuti</t>
  </si>
  <si>
    <t>Kirgistani</t>
  </si>
  <si>
    <t>Madagaskari</t>
  </si>
  <si>
    <t>Mozambiku</t>
  </si>
  <si>
    <t>Guinea</t>
  </si>
  <si>
    <t>Irani</t>
  </si>
  <si>
    <t>Libani</t>
  </si>
  <si>
    <t>Nigeria</t>
  </si>
  <si>
    <t>Honduras</t>
  </si>
  <si>
    <t>Zimbabve</t>
  </si>
  <si>
    <t>Iraku</t>
  </si>
  <si>
    <t>Eritrea</t>
  </si>
  <si>
    <t>Kongo</t>
  </si>
  <si>
    <t>Guinea Bisau</t>
  </si>
  <si>
    <t>Turkmenistani</t>
  </si>
  <si>
    <t>Libia</t>
  </si>
  <si>
    <t>Guinea Ekuatoriale</t>
  </si>
  <si>
    <t>Jemeni</t>
  </si>
  <si>
    <t>Venezuela</t>
  </si>
  <si>
    <t>Siria</t>
  </si>
  <si>
    <t>Zelanda e Re</t>
  </si>
  <si>
    <t>Finlanda</t>
  </si>
  <si>
    <t>Norvegjia</t>
  </si>
  <si>
    <t>Gjermania</t>
  </si>
  <si>
    <t>Spanja</t>
  </si>
  <si>
    <t>Sllovenia</t>
  </si>
  <si>
    <t>Polonia</t>
  </si>
  <si>
    <t>Shën Luçia</t>
  </si>
  <si>
    <t>Qipro</t>
  </si>
  <si>
    <t>Grenada</t>
  </si>
  <si>
    <t>Malajzia</t>
  </si>
  <si>
    <t>Kuba</t>
  </si>
  <si>
    <t>Afrika Jugore</t>
  </si>
  <si>
    <t>Hungaria</t>
  </si>
  <si>
    <t>Kuvajti</t>
  </si>
  <si>
    <t>Ishujt Solomon</t>
  </si>
  <si>
    <t>Maroku</t>
  </si>
  <si>
    <t>Etiopia</t>
  </si>
  <si>
    <t>Tanzania</t>
  </si>
  <si>
    <t>Lesoto</t>
  </si>
  <si>
    <t>Kazakistani</t>
  </si>
  <si>
    <t>Sri Lanka</t>
  </si>
  <si>
    <t>Malavi</t>
  </si>
  <si>
    <t>El Salvador</t>
  </si>
  <si>
    <t>Papua Guinea e Re</t>
  </si>
  <si>
    <t>Mali</t>
  </si>
  <si>
    <t>Rusia</t>
  </si>
  <si>
    <t>Pakistani</t>
  </si>
  <si>
    <t>Uganda</t>
  </si>
  <si>
    <t>Kameruni</t>
  </si>
  <si>
    <t>Bangladeshi</t>
  </si>
  <si>
    <t>Guatemala</t>
  </si>
  <si>
    <t>Taxhikistan</t>
  </si>
  <si>
    <t>Nikaragua</t>
  </si>
  <si>
    <t>Çad</t>
  </si>
  <si>
    <t>Komoros</t>
  </si>
  <si>
    <t>Somalia</t>
  </si>
  <si>
    <t>Singapori</t>
  </si>
  <si>
    <t>Suedia</t>
  </si>
  <si>
    <t>Zvicrra</t>
  </si>
  <si>
    <t>Holanda</t>
  </si>
  <si>
    <t>Emiratet e Bashkuara Arabe</t>
  </si>
  <si>
    <t>Fiji</t>
  </si>
  <si>
    <t>Ruanda</t>
  </si>
  <si>
    <t>Arabia Saudite</t>
  </si>
  <si>
    <t>Jordania</t>
  </si>
  <si>
    <t>Bjellorusi</t>
  </si>
  <si>
    <t>Turqia</t>
  </si>
  <si>
    <t>Mongolia</t>
  </si>
  <si>
    <t>Gaboni</t>
  </si>
  <si>
    <t>Paraguaji</t>
  </si>
  <si>
    <t>Burundi</t>
  </si>
  <si>
    <t>Austria</t>
  </si>
  <si>
    <t>Malta</t>
  </si>
  <si>
    <t>Armenia</t>
  </si>
  <si>
    <t>Gambia</t>
  </si>
  <si>
    <t>Egjipti</t>
  </si>
  <si>
    <t>Liberia</t>
  </si>
  <si>
    <t>Haiti</t>
  </si>
  <si>
    <t>Luksemburgu</t>
  </si>
  <si>
    <t>Kosta Rika</t>
  </si>
  <si>
    <t>Mauritius</t>
  </si>
  <si>
    <t>Tunizia</t>
  </si>
  <si>
    <t>Indonezia</t>
  </si>
  <si>
    <t>Katar</t>
  </si>
  <si>
    <t>Mianmari</t>
  </si>
  <si>
    <t>Azerbajxhan</t>
  </si>
  <si>
    <t>Oman</t>
  </si>
  <si>
    <t>Vendi</t>
  </si>
  <si>
    <t>CPI 2021</t>
  </si>
  <si>
    <t>CPI 2022</t>
  </si>
  <si>
    <t>Per grafikun 4.1</t>
  </si>
  <si>
    <t>Tabela 1: Renditje Indeksi i Perceptimit të Korrupsionit 2022, Transparency International</t>
  </si>
  <si>
    <t>Mbretëria e Bashkuar (R=18)</t>
  </si>
  <si>
    <t>Shtetet e Bashkuara të Amerikës (R=24)</t>
  </si>
  <si>
    <t>Shqipëria (R=101)</t>
  </si>
  <si>
    <t>Esëatini (R=130)</t>
  </si>
  <si>
    <t>Republika e Afrikës Qëndrore (R=150)</t>
  </si>
  <si>
    <t>Tabela 2: Indeksi i Perceptimit të Korrupsionit, vlerësim Shqipëria 1999-2022</t>
  </si>
  <si>
    <t>Grafiku 2: Indeksi i Perceptimit të Korrupsionit, vlerësim Shqipëria 1999-2022</t>
  </si>
  <si>
    <t>Shqipëria</t>
  </si>
  <si>
    <t>Ndryshim Pikë me vitin paraardhës</t>
  </si>
  <si>
    <t>Grafiku 3:Rankimi i Shqipërisë, Indeksi i Perceptimit të Korrupsionit, Transparency International, 1999-2022</t>
  </si>
  <si>
    <t>Tabela 4: Indeksi Perceptimit të Korrupsionit, Ballkani Perëndimor, Transparency International 2005-2022</t>
  </si>
  <si>
    <t>Shqipëria  (R=101)</t>
  </si>
  <si>
    <t>Grafiku 4: Indeksi Perceptimit të Korrupsionit, Ballkani Perëndimor, Transparency International 2005-2022</t>
  </si>
  <si>
    <t>Grafiku 4.1: Indeksi Perceptimit të Korrupsionit, Ballkani Perëndimor, Transparency International 2022</t>
  </si>
  <si>
    <t>Tabela 5: Renditje Ndryshim Vjetor në Indeksin e Perceptimit të Korrupsionit, Transparency International 2021-2022</t>
  </si>
  <si>
    <t>Shtetet e Bashkuara të Amerikës</t>
  </si>
  <si>
    <t>Esëatini</t>
  </si>
  <si>
    <t>Mbretëria e Bashkuar</t>
  </si>
  <si>
    <t>Komente dhe Analiza: Open Data Albania</t>
  </si>
  <si>
    <t>Burimi: Transparency International, https://www.transparency.org/en/cpi/2022</t>
  </si>
  <si>
    <t>Burimi: Transparency International, https://ëëë.transparency.org/en/cpi/2022</t>
  </si>
  <si>
    <t>Tabela 6: Vlerësim Indeksi CPI, mesatare BP, BE, Botë, Shqipëri, TI 2012-2022</t>
  </si>
  <si>
    <t>Nuk përfshihet Mbretëria e Bashkuar</t>
  </si>
  <si>
    <t>Mesatare e thjeshtë, Total ndaj nr të vendeve</t>
  </si>
  <si>
    <t>Botë</t>
  </si>
  <si>
    <t>Grafiku 6: Vlerësim Indeksi CPI, mesatare BP, BE, Botë, Shqipëri, TI 2012-2022</t>
  </si>
  <si>
    <t>Nga 0 ne 100, ku 100 eshte vlerismi me pozitiv I mundshem</t>
  </si>
  <si>
    <t>Ndryshimi Vjetor Pike</t>
  </si>
  <si>
    <t>Tabela 3: Renditja e Shqipërisë, Indeksi i Perceptimit të Korrupsionit, Transparency International, 1999-2022</t>
  </si>
  <si>
    <t>RenditjeShqipëria</t>
  </si>
  <si>
    <t>Republika e Afrikës Qendrore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</si>
</sst>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indexed="8"/>
      <name val="Helvetica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1" fillId="0" borderId="0" xfId="1" applyNumberFormat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8" xfId="1" applyNumberFormat="1" applyBorder="1" applyAlignment="1">
      <alignment horizontal="center" vertical="center"/>
    </xf>
    <xf numFmtId="1" fontId="1" fillId="0" borderId="9" xfId="1" applyNumberFormat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5" xfId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5" fillId="0" borderId="11" xfId="0" applyFont="1" applyBorder="1"/>
    <xf numFmtId="0" fontId="5" fillId="0" borderId="0" xfId="0" applyFont="1"/>
    <xf numFmtId="0" fontId="5" fillId="0" borderId="6" xfId="0" applyFont="1" applyBorder="1"/>
    <xf numFmtId="1" fontId="5" fillId="0" borderId="0" xfId="0" applyNumberFormat="1" applyFont="1"/>
    <xf numFmtId="1" fontId="5" fillId="0" borderId="6" xfId="0" applyNumberFormat="1" applyFont="1" applyBorder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0" xfId="1" applyFont="1" applyAlignment="1">
      <alignment horizontal="center"/>
    </xf>
    <xf numFmtId="1" fontId="5" fillId="0" borderId="8" xfId="0" applyNumberFormat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15" xfId="0" applyFont="1" applyBorder="1"/>
    <xf numFmtId="0" fontId="5" fillId="0" borderId="10" xfId="0" applyFont="1" applyBorder="1"/>
    <xf numFmtId="0" fontId="5" fillId="0" borderId="11" xfId="1" applyFont="1" applyBorder="1" applyAlignment="1">
      <alignment horizontal="center"/>
    </xf>
    <xf numFmtId="0" fontId="5" fillId="0" borderId="2" xfId="1" applyFont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/>
    <xf numFmtId="0" fontId="5" fillId="0" borderId="6" xfId="1" applyFont="1" applyBorder="1"/>
    <xf numFmtId="0" fontId="5" fillId="0" borderId="9" xfId="1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1" fillId="0" borderId="12" xfId="1" applyBorder="1"/>
    <xf numFmtId="0" fontId="1" fillId="0" borderId="0" xfId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1" applyBorder="1"/>
    <xf numFmtId="0" fontId="1" fillId="0" borderId="8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/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DA845751-B6D8-465B-BCCC-56C78EA45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'Renditje Gjithsej 2022'!$C$4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'Renditje Gjithsej 2022'!$B$5:$B$184</c:f>
              <c:strCache>
                <c:ptCount val="180"/>
                <c:pt idx="0">
                  <c:v>Danimarka (R=1)</c:v>
                </c:pt>
                <c:pt idx="1">
                  <c:v>Zelanda e Re (R=2)</c:v>
                </c:pt>
                <c:pt idx="2">
                  <c:v>Finlanda (R=2)</c:v>
                </c:pt>
                <c:pt idx="3">
                  <c:v>Norvegjia (R=4)</c:v>
                </c:pt>
                <c:pt idx="4">
                  <c:v>Singapori (R=5)</c:v>
                </c:pt>
                <c:pt idx="5">
                  <c:v>Suedia (R=5)</c:v>
                </c:pt>
                <c:pt idx="6">
                  <c:v>Zvicrra (R=7)</c:v>
                </c:pt>
                <c:pt idx="7">
                  <c:v>Holanda (R=8)</c:v>
                </c:pt>
                <c:pt idx="8">
                  <c:v>Gjermania (R=9)</c:v>
                </c:pt>
                <c:pt idx="9">
                  <c:v>Luksemburgu (R=10)</c:v>
                </c:pt>
                <c:pt idx="10">
                  <c:v>Irlanda (R=10)</c:v>
                </c:pt>
                <c:pt idx="11">
                  <c:v>Hong Kongu (R=12)</c:v>
                </c:pt>
                <c:pt idx="12">
                  <c:v>Australia (R=13)</c:v>
                </c:pt>
                <c:pt idx="13">
                  <c:v>Kanada (R=14)</c:v>
                </c:pt>
                <c:pt idx="14">
                  <c:v>Estonia (R=14)</c:v>
                </c:pt>
                <c:pt idx="15">
                  <c:v>Islanda (R=14)</c:v>
                </c:pt>
                <c:pt idx="16">
                  <c:v>Uruguaji (R=14)</c:v>
                </c:pt>
                <c:pt idx="17">
                  <c:v>Mbretëria e Bashkuar (R=18)</c:v>
                </c:pt>
                <c:pt idx="18">
                  <c:v>Belgjika (R=18)</c:v>
                </c:pt>
                <c:pt idx="19">
                  <c:v>Japonia (R=18)</c:v>
                </c:pt>
                <c:pt idx="20">
                  <c:v>Franca (R=21)</c:v>
                </c:pt>
                <c:pt idx="21">
                  <c:v>Austria (R=22)</c:v>
                </c:pt>
                <c:pt idx="22">
                  <c:v>Seychelles (R=23)</c:v>
                </c:pt>
                <c:pt idx="23">
                  <c:v>Shtetet e Bashkuara të Amerikës (R=24)</c:v>
                </c:pt>
                <c:pt idx="24">
                  <c:v>Butani (R=25)</c:v>
                </c:pt>
                <c:pt idx="25">
                  <c:v>Tajvani (R=25)</c:v>
                </c:pt>
                <c:pt idx="26">
                  <c:v>Emiratet e Bashkuara Arabe (R=27)</c:v>
                </c:pt>
                <c:pt idx="27">
                  <c:v>Kili (R=27)</c:v>
                </c:pt>
                <c:pt idx="28">
                  <c:v>Barbados (R=29)</c:v>
                </c:pt>
                <c:pt idx="29">
                  <c:v>Bahamas (R=30)</c:v>
                </c:pt>
                <c:pt idx="30">
                  <c:v>Korea e Jugut (R=31)</c:v>
                </c:pt>
                <c:pt idx="31">
                  <c:v>Izraeli (R=31)</c:v>
                </c:pt>
                <c:pt idx="32">
                  <c:v>Portugalia (R=33)</c:v>
                </c:pt>
                <c:pt idx="33">
                  <c:v>Lituania (R=33)</c:v>
                </c:pt>
                <c:pt idx="34">
                  <c:v>Spanja (R=35)</c:v>
                </c:pt>
                <c:pt idx="35">
                  <c:v>Shën Vincenti dhe Grenadinet (R=35)</c:v>
                </c:pt>
                <c:pt idx="36">
                  <c:v>Kepi Verde (R=35)</c:v>
                </c:pt>
                <c:pt idx="37">
                  <c:v>Botsvana (R=35)</c:v>
                </c:pt>
                <c:pt idx="38">
                  <c:v>Letonia (R=39)</c:v>
                </c:pt>
                <c:pt idx="39">
                  <c:v>Katar (R=40)</c:v>
                </c:pt>
                <c:pt idx="40">
                  <c:v>Sllovenia (R=41)</c:v>
                </c:pt>
                <c:pt idx="41">
                  <c:v>Italia (R=41)</c:v>
                </c:pt>
                <c:pt idx="42">
                  <c:v>Gjeorgjia (R=41)</c:v>
                </c:pt>
                <c:pt idx="43">
                  <c:v>Republika Çeke (R=41)</c:v>
                </c:pt>
                <c:pt idx="44">
                  <c:v>Polonia (R=45)</c:v>
                </c:pt>
                <c:pt idx="45">
                  <c:v>Shën Luçia (R=45)</c:v>
                </c:pt>
                <c:pt idx="46">
                  <c:v>Dominika (R=45)</c:v>
                </c:pt>
                <c:pt idx="47">
                  <c:v>Kosta Rika (R=48)</c:v>
                </c:pt>
                <c:pt idx="48">
                  <c:v>Fiji (R=49)</c:v>
                </c:pt>
                <c:pt idx="49">
                  <c:v>Sllovakia (R=49)</c:v>
                </c:pt>
                <c:pt idx="50">
                  <c:v>Qipro (R=51)</c:v>
                </c:pt>
                <c:pt idx="51">
                  <c:v>Grenada (R=51)</c:v>
                </c:pt>
                <c:pt idx="52">
                  <c:v>Greqia (R=51)</c:v>
                </c:pt>
                <c:pt idx="53">
                  <c:v>Malta (R=54)</c:v>
                </c:pt>
                <c:pt idx="54">
                  <c:v>Ruanda (R=54)</c:v>
                </c:pt>
                <c:pt idx="55">
                  <c:v>Arabia Saudite (R=54)</c:v>
                </c:pt>
                <c:pt idx="56">
                  <c:v>Mauritius (R=57)</c:v>
                </c:pt>
                <c:pt idx="57">
                  <c:v>Kroacia (R=57)</c:v>
                </c:pt>
                <c:pt idx="58">
                  <c:v>Namibia (R=59)</c:v>
                </c:pt>
                <c:pt idx="59">
                  <c:v>Vanuatu (R=60)</c:v>
                </c:pt>
                <c:pt idx="60">
                  <c:v>Jordania (R=61)</c:v>
                </c:pt>
                <c:pt idx="61">
                  <c:v>Malajzia (R=61)</c:v>
                </c:pt>
                <c:pt idx="62">
                  <c:v>Armenia (R=63)</c:v>
                </c:pt>
                <c:pt idx="63">
                  <c:v>Rumania (R=63)</c:v>
                </c:pt>
                <c:pt idx="64">
                  <c:v>Kuba (R=65)</c:v>
                </c:pt>
                <c:pt idx="65">
                  <c:v>Mali i Zi (R=65)</c:v>
                </c:pt>
                <c:pt idx="66">
                  <c:v>Sao Tome dhe Principe (R=65)</c:v>
                </c:pt>
                <c:pt idx="67">
                  <c:v>Kina (R=65)</c:v>
                </c:pt>
                <c:pt idx="68">
                  <c:v>Oman (R=69)</c:v>
                </c:pt>
                <c:pt idx="69">
                  <c:v>Xhamajka (R=69)</c:v>
                </c:pt>
                <c:pt idx="70">
                  <c:v>Bahrein (R=69)</c:v>
                </c:pt>
                <c:pt idx="71">
                  <c:v>Afrika Jugore (R=72)</c:v>
                </c:pt>
                <c:pt idx="72">
                  <c:v>Senegali (R=72)</c:v>
                </c:pt>
                <c:pt idx="73">
                  <c:v>Gana (R=72)</c:v>
                </c:pt>
                <c:pt idx="74">
                  <c:v>Bullgaria (R=72)</c:v>
                </c:pt>
                <c:pt idx="75">
                  <c:v>Benin (R=72)</c:v>
                </c:pt>
                <c:pt idx="76">
                  <c:v>Hungaria (R=77)</c:v>
                </c:pt>
                <c:pt idx="77">
                  <c:v>Kuvajti (R=77)</c:v>
                </c:pt>
                <c:pt idx="78">
                  <c:v>Ishujt Solomon (R=77)</c:v>
                </c:pt>
                <c:pt idx="79">
                  <c:v>Burkina Faso (R=77)</c:v>
                </c:pt>
                <c:pt idx="80">
                  <c:v>Timor-Leste (R=77)</c:v>
                </c:pt>
                <c:pt idx="81">
                  <c:v>Trinidad dhe Tobago (R=77)</c:v>
                </c:pt>
                <c:pt idx="82">
                  <c:v>Vietnami (R=77)</c:v>
                </c:pt>
                <c:pt idx="83">
                  <c:v>Kosova (R=84)</c:v>
                </c:pt>
                <c:pt idx="84">
                  <c:v>Tunizia (R=85)</c:v>
                </c:pt>
                <c:pt idx="85">
                  <c:v>Maldives (R=85)</c:v>
                </c:pt>
                <c:pt idx="86">
                  <c:v>India (R=85)</c:v>
                </c:pt>
                <c:pt idx="87">
                  <c:v>Guajana (R=85)</c:v>
                </c:pt>
                <c:pt idx="88">
                  <c:v>Suriname (R=85)</c:v>
                </c:pt>
                <c:pt idx="89">
                  <c:v>Maqedonia e Veriut (R=85)</c:v>
                </c:pt>
                <c:pt idx="90">
                  <c:v>Bjellorusi (R=91)</c:v>
                </c:pt>
                <c:pt idx="91">
                  <c:v>Kolumbia (R=91)</c:v>
                </c:pt>
                <c:pt idx="92">
                  <c:v>Moldavia (R=91)</c:v>
                </c:pt>
                <c:pt idx="93">
                  <c:v>Maroku (R=94)</c:v>
                </c:pt>
                <c:pt idx="94">
                  <c:v>Etiopia (R=94)</c:v>
                </c:pt>
                <c:pt idx="95">
                  <c:v>Tanzania (R=94)</c:v>
                </c:pt>
                <c:pt idx="96">
                  <c:v>Argjentina (R=94)</c:v>
                </c:pt>
                <c:pt idx="97">
                  <c:v>Brazili (R=94)</c:v>
                </c:pt>
                <c:pt idx="98">
                  <c:v>Lesoto (R=99)</c:v>
                </c:pt>
                <c:pt idx="99">
                  <c:v>Bregu i Fildishtë (R=99)</c:v>
                </c:pt>
                <c:pt idx="100">
                  <c:v>Turqia (R=101)</c:v>
                </c:pt>
                <c:pt idx="101">
                  <c:v>Serbia (R=101)</c:v>
                </c:pt>
                <c:pt idx="102">
                  <c:v>Kazakistani (R=101)</c:v>
                </c:pt>
                <c:pt idx="103">
                  <c:v>Sri Lanka (R=101)</c:v>
                </c:pt>
                <c:pt idx="104">
                  <c:v>Ekuadori (R=101)</c:v>
                </c:pt>
                <c:pt idx="105">
                  <c:v>Peruja (R=101)</c:v>
                </c:pt>
                <c:pt idx="106">
                  <c:v>Panamaja (R=101)</c:v>
                </c:pt>
                <c:pt idx="107">
                  <c:v>Shqipëria (R=101)</c:v>
                </c:pt>
                <c:pt idx="108">
                  <c:v>Tajlanda (R=101)</c:v>
                </c:pt>
                <c:pt idx="109">
                  <c:v>Indonezia (R=110)</c:v>
                </c:pt>
                <c:pt idx="110">
                  <c:v>Gambia (R=110)</c:v>
                </c:pt>
                <c:pt idx="111">
                  <c:v>Bosnja &amp; Hercegovina (R=110)</c:v>
                </c:pt>
                <c:pt idx="112">
                  <c:v>Malavi (R=110)</c:v>
                </c:pt>
                <c:pt idx="113">
                  <c:v>Sierra Leone (R=110)</c:v>
                </c:pt>
                <c:pt idx="114">
                  <c:v>Nepali (R=110)</c:v>
                </c:pt>
                <c:pt idx="115">
                  <c:v>Mongolia (R=116)</c:v>
                </c:pt>
                <c:pt idx="116">
                  <c:v>El Salvador (R=116)</c:v>
                </c:pt>
                <c:pt idx="117">
                  <c:v>Algjeria (R=116)</c:v>
                </c:pt>
                <c:pt idx="118">
                  <c:v>Filipines (R=116)</c:v>
                </c:pt>
                <c:pt idx="119">
                  <c:v>Zambia (R=116)</c:v>
                </c:pt>
                <c:pt idx="120">
                  <c:v>Ukraina (R=116)</c:v>
                </c:pt>
                <c:pt idx="121">
                  <c:v>Angola (R=116)</c:v>
                </c:pt>
                <c:pt idx="122">
                  <c:v>Nigeri (R=123)</c:v>
                </c:pt>
                <c:pt idx="123">
                  <c:v>Kenia (R=123)</c:v>
                </c:pt>
                <c:pt idx="124">
                  <c:v>Republika Domenikane (R=123)</c:v>
                </c:pt>
                <c:pt idx="125">
                  <c:v>Meksika (R=126)</c:v>
                </c:pt>
                <c:pt idx="126">
                  <c:v>Bolivia (R=126)</c:v>
                </c:pt>
                <c:pt idx="127">
                  <c:v>Laosi (R=126)</c:v>
                </c:pt>
                <c:pt idx="128">
                  <c:v>Uzbekistani (R=126)</c:v>
                </c:pt>
                <c:pt idx="129">
                  <c:v>Egjipti (R=130)</c:v>
                </c:pt>
                <c:pt idx="130">
                  <c:v>Esëatini (R=130)</c:v>
                </c:pt>
                <c:pt idx="131">
                  <c:v>Papua Guinea e Re (R=130)</c:v>
                </c:pt>
                <c:pt idx="132">
                  <c:v>Togo (R=130)</c:v>
                </c:pt>
                <c:pt idx="133">
                  <c:v>Xhibuti (R=130)</c:v>
                </c:pt>
                <c:pt idx="134">
                  <c:v>Mauritania (R=130)</c:v>
                </c:pt>
                <c:pt idx="135">
                  <c:v>Gaboni (R=136)</c:v>
                </c:pt>
                <c:pt idx="136">
                  <c:v>Paraguaji (R=137)</c:v>
                </c:pt>
                <c:pt idx="137">
                  <c:v>Mali (R=137)</c:v>
                </c:pt>
                <c:pt idx="138">
                  <c:v>Rusia (R=137)</c:v>
                </c:pt>
                <c:pt idx="139">
                  <c:v>Pakistani (R=140)</c:v>
                </c:pt>
                <c:pt idx="140">
                  <c:v>Kirgistani (R=140)</c:v>
                </c:pt>
                <c:pt idx="141">
                  <c:v>Liberia (R=142)</c:v>
                </c:pt>
                <c:pt idx="142">
                  <c:v>Uganda (R=142)</c:v>
                </c:pt>
                <c:pt idx="143">
                  <c:v>Kameruni (R=142)</c:v>
                </c:pt>
                <c:pt idx="144">
                  <c:v>Madagaskari (R=142)</c:v>
                </c:pt>
                <c:pt idx="145">
                  <c:v>Mozambiku (R=142)</c:v>
                </c:pt>
                <c:pt idx="146">
                  <c:v>Bangladeshi (R=147)</c:v>
                </c:pt>
                <c:pt idx="147">
                  <c:v>Guinea (R=147)</c:v>
                </c:pt>
                <c:pt idx="148">
                  <c:v>Irani (R=147)</c:v>
                </c:pt>
                <c:pt idx="149">
                  <c:v>Guatemala (R=150)</c:v>
                </c:pt>
                <c:pt idx="150">
                  <c:v>Taxhikistan (R=150)</c:v>
                </c:pt>
                <c:pt idx="151">
                  <c:v>Republika e Afrikës Qëndrore (R=150)</c:v>
                </c:pt>
                <c:pt idx="152">
                  <c:v>Libani (R=150)</c:v>
                </c:pt>
                <c:pt idx="153">
                  <c:v>Nigeria (R=150)</c:v>
                </c:pt>
                <c:pt idx="154">
                  <c:v>Kambodia (R=150)</c:v>
                </c:pt>
                <c:pt idx="155">
                  <c:v>Afganistani (R=150)</c:v>
                </c:pt>
                <c:pt idx="156">
                  <c:v>Azerbajxhan (R=157)</c:v>
                </c:pt>
                <c:pt idx="157">
                  <c:v>Mianmari (R=157)</c:v>
                </c:pt>
                <c:pt idx="158">
                  <c:v>Honduras (R=157)</c:v>
                </c:pt>
                <c:pt idx="159">
                  <c:v>Zimbabve (R=157)</c:v>
                </c:pt>
                <c:pt idx="160">
                  <c:v>Iraku (R=157)</c:v>
                </c:pt>
                <c:pt idx="161">
                  <c:v>Eritrea (R=162)</c:v>
                </c:pt>
                <c:pt idx="162">
                  <c:v>Sudani (R=162)</c:v>
                </c:pt>
                <c:pt idx="163">
                  <c:v>Kongo (R=164)</c:v>
                </c:pt>
                <c:pt idx="164">
                  <c:v>Guinea Bisau (R=164)</c:v>
                </c:pt>
                <c:pt idx="165">
                  <c:v>Republika Demokratike e Kongos (R=166)</c:v>
                </c:pt>
                <c:pt idx="166">
                  <c:v>Nikaragua (R=167)</c:v>
                </c:pt>
                <c:pt idx="167">
                  <c:v>Çad (R=167)</c:v>
                </c:pt>
                <c:pt idx="168">
                  <c:v>Komoros (R=167)</c:v>
                </c:pt>
                <c:pt idx="169">
                  <c:v>Turkmenistani (R=167)</c:v>
                </c:pt>
                <c:pt idx="170">
                  <c:v>Haiti (R=171)</c:v>
                </c:pt>
                <c:pt idx="171">
                  <c:v>Burundi (R=171)</c:v>
                </c:pt>
                <c:pt idx="172">
                  <c:v>Libia (R=171)</c:v>
                </c:pt>
                <c:pt idx="173">
                  <c:v>Guinea Ekuatoriale (R=171)</c:v>
                </c:pt>
                <c:pt idx="174">
                  <c:v>Korea e Veriut (R=171)</c:v>
                </c:pt>
                <c:pt idx="175">
                  <c:v>Jemeni (R=176)</c:v>
                </c:pt>
                <c:pt idx="176">
                  <c:v>Venezuela (R=177)</c:v>
                </c:pt>
                <c:pt idx="177">
                  <c:v>Siria (R=178)</c:v>
                </c:pt>
                <c:pt idx="178">
                  <c:v>Sudani Jugor (R=178)</c:v>
                </c:pt>
                <c:pt idx="179">
                  <c:v>Somalia (R=180)</c:v>
                </c:pt>
              </c:strCache>
            </c:strRef>
          </c:cat>
          <c:val>
            <c:numRef>
              <c:f>'Renditje Gjithsej 2022'!$C$5:$C$184</c:f>
              <c:numCache>
                <c:formatCode>General</c:formatCode>
                <c:ptCount val="180"/>
                <c:pt idx="0">
                  <c:v>90</c:v>
                </c:pt>
                <c:pt idx="1">
                  <c:v>87</c:v>
                </c:pt>
                <c:pt idx="2">
                  <c:v>87</c:v>
                </c:pt>
                <c:pt idx="3">
                  <c:v>84</c:v>
                </c:pt>
                <c:pt idx="4">
                  <c:v>83</c:v>
                </c:pt>
                <c:pt idx="5">
                  <c:v>83</c:v>
                </c:pt>
                <c:pt idx="6">
                  <c:v>82</c:v>
                </c:pt>
                <c:pt idx="7">
                  <c:v>80</c:v>
                </c:pt>
                <c:pt idx="8">
                  <c:v>79</c:v>
                </c:pt>
                <c:pt idx="9">
                  <c:v>77</c:v>
                </c:pt>
                <c:pt idx="10">
                  <c:v>77</c:v>
                </c:pt>
                <c:pt idx="11">
                  <c:v>76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72</c:v>
                </c:pt>
                <c:pt idx="21">
                  <c:v>71</c:v>
                </c:pt>
                <c:pt idx="22">
                  <c:v>70</c:v>
                </c:pt>
                <c:pt idx="23">
                  <c:v>69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65</c:v>
                </c:pt>
                <c:pt idx="29">
                  <c:v>64</c:v>
                </c:pt>
                <c:pt idx="30">
                  <c:v>63</c:v>
                </c:pt>
                <c:pt idx="31">
                  <c:v>63</c:v>
                </c:pt>
                <c:pt idx="32">
                  <c:v>62</c:v>
                </c:pt>
                <c:pt idx="33">
                  <c:v>62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59</c:v>
                </c:pt>
                <c:pt idx="39">
                  <c:v>58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54</c:v>
                </c:pt>
                <c:pt idx="48">
                  <c:v>53</c:v>
                </c:pt>
                <c:pt idx="49">
                  <c:v>53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50</c:v>
                </c:pt>
                <c:pt idx="57">
                  <c:v>50</c:v>
                </c:pt>
                <c:pt idx="58">
                  <c:v>49</c:v>
                </c:pt>
                <c:pt idx="59">
                  <c:v>48</c:v>
                </c:pt>
                <c:pt idx="60">
                  <c:v>47</c:v>
                </c:pt>
                <c:pt idx="61">
                  <c:v>47</c:v>
                </c:pt>
                <c:pt idx="62">
                  <c:v>46</c:v>
                </c:pt>
                <c:pt idx="63">
                  <c:v>46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44</c:v>
                </c:pt>
                <c:pt idx="70">
                  <c:v>44</c:v>
                </c:pt>
                <c:pt idx="71">
                  <c:v>43</c:v>
                </c:pt>
                <c:pt idx="72">
                  <c:v>43</c:v>
                </c:pt>
                <c:pt idx="73">
                  <c:v>43</c:v>
                </c:pt>
                <c:pt idx="74">
                  <c:v>43</c:v>
                </c:pt>
                <c:pt idx="75">
                  <c:v>43</c:v>
                </c:pt>
                <c:pt idx="76">
                  <c:v>42</c:v>
                </c:pt>
                <c:pt idx="77">
                  <c:v>42</c:v>
                </c:pt>
                <c:pt idx="78">
                  <c:v>42</c:v>
                </c:pt>
                <c:pt idx="79">
                  <c:v>42</c:v>
                </c:pt>
                <c:pt idx="80">
                  <c:v>42</c:v>
                </c:pt>
                <c:pt idx="81">
                  <c:v>42</c:v>
                </c:pt>
                <c:pt idx="82">
                  <c:v>42</c:v>
                </c:pt>
                <c:pt idx="83">
                  <c:v>41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38</c:v>
                </c:pt>
                <c:pt idx="94">
                  <c:v>38</c:v>
                </c:pt>
                <c:pt idx="95">
                  <c:v>38</c:v>
                </c:pt>
                <c:pt idx="96">
                  <c:v>38</c:v>
                </c:pt>
                <c:pt idx="97">
                  <c:v>38</c:v>
                </c:pt>
                <c:pt idx="98">
                  <c:v>37</c:v>
                </c:pt>
                <c:pt idx="99">
                  <c:v>37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36</c:v>
                </c:pt>
                <c:pt idx="109">
                  <c:v>34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33</c:v>
                </c:pt>
                <c:pt idx="122">
                  <c:v>32</c:v>
                </c:pt>
                <c:pt idx="123">
                  <c:v>32</c:v>
                </c:pt>
                <c:pt idx="124">
                  <c:v>32</c:v>
                </c:pt>
                <c:pt idx="125">
                  <c:v>31</c:v>
                </c:pt>
                <c:pt idx="126">
                  <c:v>31</c:v>
                </c:pt>
                <c:pt idx="127">
                  <c:v>31</c:v>
                </c:pt>
                <c:pt idx="128">
                  <c:v>31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29</c:v>
                </c:pt>
                <c:pt idx="136">
                  <c:v>28</c:v>
                </c:pt>
                <c:pt idx="137">
                  <c:v>28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22</c:v>
                </c:pt>
                <c:pt idx="162">
                  <c:v>22</c:v>
                </c:pt>
                <c:pt idx="163">
                  <c:v>21</c:v>
                </c:pt>
                <c:pt idx="164">
                  <c:v>21</c:v>
                </c:pt>
                <c:pt idx="165">
                  <c:v>20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16</c:v>
                </c:pt>
                <c:pt idx="176">
                  <c:v>14</c:v>
                </c:pt>
                <c:pt idx="177">
                  <c:v>13</c:v>
                </c:pt>
                <c:pt idx="178">
                  <c:v>13</c:v>
                </c:pt>
                <c:pt idx="17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C-475D-97A9-B4699D0B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5809775"/>
        <c:axId val="1965807695"/>
      </c:barChart>
      <c:catAx>
        <c:axId val="19658097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5807695"/>
        <c:crosses val="autoZero"/>
        <c:auto val="1"/>
        <c:lblAlgn val="ctr"/>
        <c:lblOffset val="100"/>
        <c:noMultiLvlLbl val="0"/>
      </c:catAx>
      <c:valAx>
        <c:axId val="1965807695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6580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'Shqiperia Indeksi nder vite'!$C$4</c:f>
              <c:strCache>
                <c:ptCount val="1"/>
                <c:pt idx="0">
                  <c:v>Shqipëria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'Shqiperia Indeksi nder vite'!$B$5:$B$26</c:f>
              <c:numCache>
                <c:formatCode>General</c:formatCode>
                <c:ptCount val="2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1999</c:v>
                </c:pt>
              </c:numCache>
            </c:numRef>
          </c:xVal>
          <c:yVal>
            <c:numRef>
              <c:f>'Shqiperia Indeksi nder vite'!$C$5:$C$26</c:f>
              <c:numCache>
                <c:formatCode>General</c:formatCode>
                <c:ptCount val="22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39</c:v>
                </c:pt>
                <c:pt idx="7">
                  <c:v>36</c:v>
                </c:pt>
                <c:pt idx="8">
                  <c:v>33</c:v>
                </c:pt>
                <c:pt idx="9">
                  <c:v>31</c:v>
                </c:pt>
                <c:pt idx="10">
                  <c:v>33</c:v>
                </c:pt>
                <c:pt idx="11" formatCode="0">
                  <c:v>30.52946</c:v>
                </c:pt>
                <c:pt idx="12" formatCode="0">
                  <c:v>33</c:v>
                </c:pt>
                <c:pt idx="13" formatCode="0">
                  <c:v>32</c:v>
                </c:pt>
                <c:pt idx="14" formatCode="0">
                  <c:v>34</c:v>
                </c:pt>
                <c:pt idx="15" formatCode="0">
                  <c:v>29</c:v>
                </c:pt>
                <c:pt idx="16" formatCode="0">
                  <c:v>26</c:v>
                </c:pt>
                <c:pt idx="17" formatCode="0">
                  <c:v>24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71-4D23-BB17-8FA670A72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12607"/>
        <c:axId val="1858007615"/>
      </c:scatterChart>
      <c:valAx>
        <c:axId val="1858012607"/>
        <c:scaling>
          <c:orientation val="minMax"/>
          <c:max val="2022"/>
          <c:min val="199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8007615"/>
        <c:crosses val="autoZero"/>
        <c:crossBetween val="midCat"/>
        <c:majorUnit val="2"/>
      </c:valAx>
      <c:valAx>
        <c:axId val="1858007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8012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'Rankimi Shqiperia'!$D$4</c:f>
              <c:strCache>
                <c:ptCount val="1"/>
                <c:pt idx="0">
                  <c:v>Vende Gjithsej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'Rankimi Shqiperia'!$B$5:$B$26</c:f>
              <c:numCache>
                <c:formatCode>General</c:formatCode>
                <c:ptCount val="2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1999</c:v>
                </c:pt>
              </c:numCache>
            </c:numRef>
          </c:cat>
          <c:val>
            <c:numRef>
              <c:f>'Rankimi Shqiperia'!$D$5:$D$26</c:f>
              <c:numCache>
                <c:formatCode>General</c:formatCode>
                <c:ptCount val="2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176</c:v>
                </c:pt>
                <c:pt idx="7">
                  <c:v>168</c:v>
                </c:pt>
                <c:pt idx="8">
                  <c:v>174</c:v>
                </c:pt>
                <c:pt idx="9">
                  <c:v>176</c:v>
                </c:pt>
                <c:pt idx="10">
                  <c:v>175</c:v>
                </c:pt>
                <c:pt idx="11">
                  <c:v>183</c:v>
                </c:pt>
                <c:pt idx="12">
                  <c:v>178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163</c:v>
                </c:pt>
                <c:pt idx="17">
                  <c:v>159</c:v>
                </c:pt>
                <c:pt idx="18">
                  <c:v>146</c:v>
                </c:pt>
                <c:pt idx="19">
                  <c:v>133</c:v>
                </c:pt>
                <c:pt idx="20">
                  <c:v>102</c:v>
                </c:pt>
                <c:pt idx="2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E-4736-8908-FBFA72B4C56C}"/>
            </c:ext>
          </c:extLst>
        </c:ser>
        <c:ser>
          <c:idx val="0"/>
          <c:order val="1"/>
          <c:tx>
            <c:strRef>
              <c:f>'Rankimi Shqiperia'!$C$4</c:f>
              <c:strCache>
                <c:ptCount val="1"/>
                <c:pt idx="0">
                  <c:v>RenditjeShqipëria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'Rankimi Shqiperia'!$B$5:$B$26</c:f>
              <c:numCache>
                <c:formatCode>General</c:formatCode>
                <c:ptCount val="2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1999</c:v>
                </c:pt>
              </c:numCache>
            </c:numRef>
          </c:cat>
          <c:val>
            <c:numRef>
              <c:f>'Rankimi Shqiperia'!$C$5:$C$26</c:f>
              <c:numCache>
                <c:formatCode>General</c:formatCode>
                <c:ptCount val="22"/>
                <c:pt idx="0" formatCode="0">
                  <c:v>101</c:v>
                </c:pt>
                <c:pt idx="1">
                  <c:v>110</c:v>
                </c:pt>
                <c:pt idx="2">
                  <c:v>104</c:v>
                </c:pt>
                <c:pt idx="3">
                  <c:v>106</c:v>
                </c:pt>
                <c:pt idx="4">
                  <c:v>99</c:v>
                </c:pt>
                <c:pt idx="5">
                  <c:v>91</c:v>
                </c:pt>
                <c:pt idx="6">
                  <c:v>83</c:v>
                </c:pt>
                <c:pt idx="7">
                  <c:v>88</c:v>
                </c:pt>
                <c:pt idx="8">
                  <c:v>109</c:v>
                </c:pt>
                <c:pt idx="9">
                  <c:v>115</c:v>
                </c:pt>
                <c:pt idx="10">
                  <c:v>112</c:v>
                </c:pt>
                <c:pt idx="11">
                  <c:v>95</c:v>
                </c:pt>
                <c:pt idx="12">
                  <c:v>91</c:v>
                </c:pt>
                <c:pt idx="13">
                  <c:v>95</c:v>
                </c:pt>
                <c:pt idx="14">
                  <c:v>85</c:v>
                </c:pt>
                <c:pt idx="15">
                  <c:v>105</c:v>
                </c:pt>
                <c:pt idx="16">
                  <c:v>111</c:v>
                </c:pt>
                <c:pt idx="17">
                  <c:v>126</c:v>
                </c:pt>
                <c:pt idx="18">
                  <c:v>108</c:v>
                </c:pt>
                <c:pt idx="19">
                  <c:v>92</c:v>
                </c:pt>
                <c:pt idx="20">
                  <c:v>81</c:v>
                </c:pt>
                <c:pt idx="2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E-4736-8908-FBFA72B4C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1391503"/>
        <c:axId val="1841390671"/>
      </c:barChart>
      <c:catAx>
        <c:axId val="18413915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1390671"/>
        <c:crosses val="autoZero"/>
        <c:auto val="1"/>
        <c:lblAlgn val="ctr"/>
        <c:lblOffset val="100"/>
        <c:noMultiLvlLbl val="0"/>
      </c:catAx>
      <c:valAx>
        <c:axId val="1841390671"/>
        <c:scaling>
          <c:orientation val="minMax"/>
          <c:max val="190"/>
          <c:min val="0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139150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16211784715731E-2"/>
          <c:y val="0.20728360567832244"/>
          <c:w val="0.92075876879026486"/>
          <c:h val="0.65761429690398654"/>
        </c:manualLayout>
      </c:layout>
      <c:lineChart>
        <c:grouping val="standard"/>
        <c:varyColors val="0"/>
        <c:ser>
          <c:idx val="0"/>
          <c:order val="0"/>
          <c:tx>
            <c:strRef>
              <c:f>'BP - krahasim 2005-2022'!$B$5</c:f>
              <c:strCache>
                <c:ptCount val="1"/>
                <c:pt idx="0">
                  <c:v>Shqipëria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2005-2022'!$C$5:$T$5</c:f>
              <c:numCache>
                <c:formatCode>0</c:formatCode>
                <c:ptCount val="18"/>
                <c:pt idx="0">
                  <c:v>24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30.52946</c:v>
                </c:pt>
                <c:pt idx="7" formatCode="General">
                  <c:v>33</c:v>
                </c:pt>
                <c:pt idx="8" formatCode="General">
                  <c:v>31</c:v>
                </c:pt>
                <c:pt idx="9" formatCode="General">
                  <c:v>33</c:v>
                </c:pt>
                <c:pt idx="10" formatCode="General">
                  <c:v>36</c:v>
                </c:pt>
                <c:pt idx="11" formatCode="General">
                  <c:v>39</c:v>
                </c:pt>
                <c:pt idx="12" formatCode="General">
                  <c:v>38</c:v>
                </c:pt>
                <c:pt idx="13" formatCode="General">
                  <c:v>36</c:v>
                </c:pt>
                <c:pt idx="14" formatCode="General">
                  <c:v>35</c:v>
                </c:pt>
                <c:pt idx="15" formatCode="General">
                  <c:v>36</c:v>
                </c:pt>
                <c:pt idx="16" formatCode="General">
                  <c:v>35</c:v>
                </c:pt>
                <c:pt idx="17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6-4400-899E-A1DDC8EA3170}"/>
            </c:ext>
          </c:extLst>
        </c:ser>
        <c:ser>
          <c:idx val="1"/>
          <c:order val="1"/>
          <c:tx>
            <c:strRef>
              <c:f>'BP - krahasim 2005-2022'!$B$6</c:f>
              <c:strCache>
                <c:ptCount val="1"/>
                <c:pt idx="0">
                  <c:v>Kosova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2005-2022'!$C$6:$T$6</c:f>
              <c:numCache>
                <c:formatCode>0</c:formatCode>
                <c:ptCount val="18"/>
                <c:pt idx="5">
                  <c:v>28</c:v>
                </c:pt>
                <c:pt idx="6">
                  <c:v>28.514130000000002</c:v>
                </c:pt>
                <c:pt idx="7" formatCode="General">
                  <c:v>34</c:v>
                </c:pt>
                <c:pt idx="8" formatCode="General">
                  <c:v>33</c:v>
                </c:pt>
                <c:pt idx="9" formatCode="General">
                  <c:v>33</c:v>
                </c:pt>
                <c:pt idx="10" formatCode="General">
                  <c:v>33</c:v>
                </c:pt>
                <c:pt idx="11" formatCode="General">
                  <c:v>36</c:v>
                </c:pt>
                <c:pt idx="12" formatCode="General">
                  <c:v>39</c:v>
                </c:pt>
                <c:pt idx="13" formatCode="General">
                  <c:v>37</c:v>
                </c:pt>
                <c:pt idx="14" formatCode="General">
                  <c:v>36</c:v>
                </c:pt>
                <c:pt idx="15" formatCode="General">
                  <c:v>36</c:v>
                </c:pt>
                <c:pt idx="16" formatCode="General">
                  <c:v>39</c:v>
                </c:pt>
                <c:pt idx="17" formatCode="General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6-4400-899E-A1DDC8EA3170}"/>
            </c:ext>
          </c:extLst>
        </c:ser>
        <c:ser>
          <c:idx val="2"/>
          <c:order val="2"/>
          <c:tx>
            <c:strRef>
              <c:f>'BP - krahasim 2005-2022'!$B$7</c:f>
              <c:strCache>
                <c:ptCount val="1"/>
                <c:pt idx="0">
                  <c:v>Maqedonia e Veriut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2005-2022'!$C$7:$T$7</c:f>
              <c:numCache>
                <c:formatCode>0</c:formatCode>
                <c:ptCount val="18"/>
                <c:pt idx="0">
                  <c:v>27</c:v>
                </c:pt>
                <c:pt idx="1">
                  <c:v>27</c:v>
                </c:pt>
                <c:pt idx="2">
                  <c:v>33</c:v>
                </c:pt>
                <c:pt idx="3">
                  <c:v>36</c:v>
                </c:pt>
                <c:pt idx="4">
                  <c:v>38</c:v>
                </c:pt>
                <c:pt idx="5">
                  <c:v>41</c:v>
                </c:pt>
                <c:pt idx="6">
                  <c:v>39.426659999999998</c:v>
                </c:pt>
                <c:pt idx="7" formatCode="General">
                  <c:v>43</c:v>
                </c:pt>
                <c:pt idx="8" formatCode="General">
                  <c:v>44</c:v>
                </c:pt>
                <c:pt idx="9" formatCode="General">
                  <c:v>45</c:v>
                </c:pt>
                <c:pt idx="10" formatCode="General">
                  <c:v>42</c:v>
                </c:pt>
                <c:pt idx="11" formatCode="General">
                  <c:v>37</c:v>
                </c:pt>
                <c:pt idx="12" formatCode="General">
                  <c:v>35</c:v>
                </c:pt>
                <c:pt idx="13" formatCode="General">
                  <c:v>37</c:v>
                </c:pt>
                <c:pt idx="14" formatCode="General">
                  <c:v>35</c:v>
                </c:pt>
                <c:pt idx="15" formatCode="General">
                  <c:v>35</c:v>
                </c:pt>
                <c:pt idx="16" formatCode="General">
                  <c:v>39</c:v>
                </c:pt>
                <c:pt idx="17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6-4400-899E-A1DDC8EA3170}"/>
            </c:ext>
          </c:extLst>
        </c:ser>
        <c:ser>
          <c:idx val="3"/>
          <c:order val="3"/>
          <c:tx>
            <c:strRef>
              <c:f>'BP - krahasim 2005-2022'!$B$8</c:f>
              <c:strCache>
                <c:ptCount val="1"/>
                <c:pt idx="0">
                  <c:v>Mali i Zi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2005-2022'!$C$8:$T$8</c:f>
              <c:numCache>
                <c:formatCode>0</c:formatCode>
                <c:ptCount val="18"/>
                <c:pt idx="2">
                  <c:v>33</c:v>
                </c:pt>
                <c:pt idx="3">
                  <c:v>34</c:v>
                </c:pt>
                <c:pt idx="4">
                  <c:v>39</c:v>
                </c:pt>
                <c:pt idx="5">
                  <c:v>37</c:v>
                </c:pt>
                <c:pt idx="6">
                  <c:v>39.699779999999997</c:v>
                </c:pt>
                <c:pt idx="7" formatCode="General">
                  <c:v>41</c:v>
                </c:pt>
                <c:pt idx="8" formatCode="General">
                  <c:v>44</c:v>
                </c:pt>
                <c:pt idx="9" formatCode="General">
                  <c:v>42</c:v>
                </c:pt>
                <c:pt idx="10" formatCode="General">
                  <c:v>44</c:v>
                </c:pt>
                <c:pt idx="11" formatCode="General">
                  <c:v>45</c:v>
                </c:pt>
                <c:pt idx="12" formatCode="General">
                  <c:v>46</c:v>
                </c:pt>
                <c:pt idx="13" formatCode="General">
                  <c:v>45</c:v>
                </c:pt>
                <c:pt idx="14" formatCode="General">
                  <c:v>45</c:v>
                </c:pt>
                <c:pt idx="15" formatCode="General">
                  <c:v>45</c:v>
                </c:pt>
                <c:pt idx="16" formatCode="General">
                  <c:v>46</c:v>
                </c:pt>
                <c:pt idx="17" formatCode="General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B6-4400-899E-A1DDC8EA3170}"/>
            </c:ext>
          </c:extLst>
        </c:ser>
        <c:ser>
          <c:idx val="4"/>
          <c:order val="4"/>
          <c:tx>
            <c:strRef>
              <c:f>'BP - krahasim 2005-2022'!$B$9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2005-2022'!$C$9:$T$9</c:f>
              <c:numCache>
                <c:formatCode>0</c:formatCode>
                <c:ptCount val="18"/>
                <c:pt idx="1">
                  <c:v>30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33.127949999999998</c:v>
                </c:pt>
                <c:pt idx="7" formatCode="General">
                  <c:v>39</c:v>
                </c:pt>
                <c:pt idx="8" formatCode="General">
                  <c:v>42</c:v>
                </c:pt>
                <c:pt idx="9" formatCode="General">
                  <c:v>41</c:v>
                </c:pt>
                <c:pt idx="10" formatCode="General">
                  <c:v>40</c:v>
                </c:pt>
                <c:pt idx="11" formatCode="General">
                  <c:v>42</c:v>
                </c:pt>
                <c:pt idx="12" formatCode="General">
                  <c:v>41</c:v>
                </c:pt>
                <c:pt idx="13" formatCode="General">
                  <c:v>39</c:v>
                </c:pt>
                <c:pt idx="14" formatCode="General">
                  <c:v>39</c:v>
                </c:pt>
                <c:pt idx="15" formatCode="General">
                  <c:v>38</c:v>
                </c:pt>
                <c:pt idx="16" formatCode="General">
                  <c:v>38</c:v>
                </c:pt>
                <c:pt idx="17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B6-4400-899E-A1DDC8EA3170}"/>
            </c:ext>
          </c:extLst>
        </c:ser>
        <c:ser>
          <c:idx val="5"/>
          <c:order val="5"/>
          <c:tx>
            <c:strRef>
              <c:f>'BP - krahasim 2005-2022'!$B$10</c:f>
              <c:strCache>
                <c:ptCount val="1"/>
                <c:pt idx="0">
                  <c:v>Bosnja &amp; Hercegovina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'BP - krahasim 2005-2022'!$C$4:$T$4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'BP - krahasim 2005-2022'!$C$10:$T$10</c:f>
              <c:numCache>
                <c:formatCode>0</c:formatCode>
                <c:ptCount val="18"/>
                <c:pt idx="0">
                  <c:v>29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  <c:pt idx="4">
                  <c:v>30</c:v>
                </c:pt>
                <c:pt idx="5">
                  <c:v>32</c:v>
                </c:pt>
                <c:pt idx="6">
                  <c:v>32.072110000000002</c:v>
                </c:pt>
                <c:pt idx="7" formatCode="General">
                  <c:v>42</c:v>
                </c:pt>
                <c:pt idx="8" formatCode="General">
                  <c:v>42</c:v>
                </c:pt>
                <c:pt idx="9" formatCode="General">
                  <c:v>39</c:v>
                </c:pt>
                <c:pt idx="10" formatCode="General">
                  <c:v>38</c:v>
                </c:pt>
                <c:pt idx="11" formatCode="General">
                  <c:v>39</c:v>
                </c:pt>
                <c:pt idx="12" formatCode="General">
                  <c:v>38</c:v>
                </c:pt>
                <c:pt idx="13" formatCode="General">
                  <c:v>38</c:v>
                </c:pt>
                <c:pt idx="14" formatCode="General">
                  <c:v>36</c:v>
                </c:pt>
                <c:pt idx="15" formatCode="General">
                  <c:v>35</c:v>
                </c:pt>
                <c:pt idx="16" formatCode="General">
                  <c:v>35</c:v>
                </c:pt>
                <c:pt idx="17" formatCode="General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B-49CD-BB40-DCA570993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064704"/>
        <c:axId val="857044736"/>
      </c:lineChart>
      <c:catAx>
        <c:axId val="8570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57044736"/>
        <c:crosses val="autoZero"/>
        <c:auto val="1"/>
        <c:lblAlgn val="ctr"/>
        <c:lblOffset val="100"/>
        <c:noMultiLvlLbl val="0"/>
      </c:catAx>
      <c:valAx>
        <c:axId val="857044736"/>
        <c:scaling>
          <c:orientation val="minMax"/>
          <c:max val="50"/>
          <c:min val="2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5706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1454263911098518E-2"/>
          <c:y val="2.178649237472767E-2"/>
          <c:w val="0.9"/>
          <c:h val="5.9637996821077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'BP - krahasim 2005-2022'!$W$5:$W$10</c:f>
              <c:strCache>
                <c:ptCount val="6"/>
                <c:pt idx="0">
                  <c:v>Mali i Zi (R=65)</c:v>
                </c:pt>
                <c:pt idx="1">
                  <c:v>Kosova (R=84)</c:v>
                </c:pt>
                <c:pt idx="2">
                  <c:v>Maqedonia e Veriut (R=85)</c:v>
                </c:pt>
                <c:pt idx="3">
                  <c:v>Shqipëria  (R=101)</c:v>
                </c:pt>
                <c:pt idx="4">
                  <c:v>Serbia (R=101)</c:v>
                </c:pt>
                <c:pt idx="5">
                  <c:v>Bosnja &amp; Hercegovina (R=110)</c:v>
                </c:pt>
              </c:strCache>
            </c:strRef>
          </c:cat>
          <c:val>
            <c:numRef>
              <c:f>'BP - krahasim 2005-2022'!$X$5:$X$10</c:f>
              <c:numCache>
                <c:formatCode>General</c:formatCode>
                <c:ptCount val="6"/>
                <c:pt idx="0">
                  <c:v>45</c:v>
                </c:pt>
                <c:pt idx="1">
                  <c:v>41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8-4AD7-BE72-9C7505A246A2}"/>
            </c:ext>
          </c:extLst>
        </c:ser>
        <c:ser>
          <c:idx val="1"/>
          <c:order val="1"/>
          <c:spPr>
            <a:noFill/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BF4B6B4-D0AF-4963-800B-039CEADE168A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248-4AD7-BE72-9C7505A246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E7E935-99A1-43D3-A0DD-EBD29AADFF49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248-4AD7-BE72-9C7505A246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69F6CFF-6176-432A-9295-0E0DA43A847C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248-4AD7-BE72-9C7505A246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974D27-3678-49EE-BE11-D5D47412485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248-4AD7-BE72-9C7505A246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2AC111-C8FF-4DE4-B010-89B857A2D90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248-4AD7-BE72-9C7505A246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1825B28-F4A2-46E9-9AA4-EEC37DD709E9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248-4AD7-BE72-9C7505A24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'BP - krahasim 2005-2022'!$W$5:$W$10</c:f>
              <c:strCache>
                <c:ptCount val="6"/>
                <c:pt idx="0">
                  <c:v>Mali i Zi (R=65)</c:v>
                </c:pt>
                <c:pt idx="1">
                  <c:v>Kosova (R=84)</c:v>
                </c:pt>
                <c:pt idx="2">
                  <c:v>Maqedonia e Veriut (R=85)</c:v>
                </c:pt>
                <c:pt idx="3">
                  <c:v>Shqipëria  (R=101)</c:v>
                </c:pt>
                <c:pt idx="4">
                  <c:v>Serbia (R=101)</c:v>
                </c:pt>
                <c:pt idx="5">
                  <c:v>Bosnja &amp; Hercegovina (R=110)</c:v>
                </c:pt>
              </c:strCache>
            </c:strRef>
          </c:cat>
          <c:val>
            <c:numRef>
              <c:f>'BP - krahasim 2005-2022'!$Y$5:$Y$10</c:f>
              <c:numCache>
                <c:formatCode>General</c:formatCode>
                <c:ptCount val="6"/>
                <c:pt idx="0">
                  <c:v>55</c:v>
                </c:pt>
                <c:pt idx="1">
                  <c:v>59</c:v>
                </c:pt>
                <c:pt idx="2">
                  <c:v>60</c:v>
                </c:pt>
                <c:pt idx="3">
                  <c:v>64</c:v>
                </c:pt>
                <c:pt idx="4">
                  <c:v>64</c:v>
                </c:pt>
                <c:pt idx="5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'BP - krahasim 2005-2022'!$X$5:$X$10</c15:f>
                <c15:dlblRangeCache>
                  <c:ptCount val="6"/>
                  <c:pt idx="0">
                    <c:v>45</c:v>
                  </c:pt>
                  <c:pt idx="1">
                    <c:v>41</c:v>
                  </c:pt>
                  <c:pt idx="2">
                    <c:v>40</c:v>
                  </c:pt>
                  <c:pt idx="3">
                    <c:v>36</c:v>
                  </c:pt>
                  <c:pt idx="4">
                    <c:v>36</c:v>
                  </c:pt>
                  <c:pt idx="5">
                    <c:v>34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B248-4AD7-BE72-9C7505A24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99220255"/>
        <c:axId val="1299229407"/>
      </c:barChart>
      <c:catAx>
        <c:axId val="1299220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99229407"/>
        <c:crosses val="autoZero"/>
        <c:auto val="1"/>
        <c:lblAlgn val="ctr"/>
        <c:lblOffset val="100"/>
        <c:noMultiLvlLbl val="0"/>
      </c:catAx>
      <c:valAx>
        <c:axId val="1299229407"/>
        <c:scaling>
          <c:orientation val="minMax"/>
          <c:max val="100"/>
        </c:scaling>
        <c:delete val="0"/>
        <c:axPos val="t"/>
        <c:numFmt formatCode="General" sourceLinked="1"/>
        <c:majorTickMark val="cross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9922025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'Shqipëria versus mesatare'!$B$5</c:f>
              <c:strCache>
                <c:ptCount val="1"/>
                <c:pt idx="0">
                  <c:v>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'Shqipëria versus mesatare'!$C$4:$L$4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'Shqipëria versus mesatare'!$C$5:$L$5</c:f>
              <c:numCache>
                <c:formatCode>0.0</c:formatCode>
                <c:ptCount val="10"/>
                <c:pt idx="0">
                  <c:v>62.629629629629626</c:v>
                </c:pt>
                <c:pt idx="1">
                  <c:v>62.814814814814817</c:v>
                </c:pt>
                <c:pt idx="2">
                  <c:v>63.703703703703702</c:v>
                </c:pt>
                <c:pt idx="3">
                  <c:v>65</c:v>
                </c:pt>
                <c:pt idx="4">
                  <c:v>64</c:v>
                </c:pt>
                <c:pt idx="5">
                  <c:v>64</c:v>
                </c:pt>
                <c:pt idx="6">
                  <c:v>64.111111111111114</c:v>
                </c:pt>
                <c:pt idx="7">
                  <c:v>63.851851851851855</c:v>
                </c:pt>
                <c:pt idx="8">
                  <c:v>63.666666666666664</c:v>
                </c:pt>
                <c:pt idx="9">
                  <c:v>63.740740740740698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2-4B5C-9270-61480AB2F5BD}"/>
            </c:ext>
          </c:extLst>
        </c:ser>
        <c:ser>
          <c:idx val="1"/>
          <c:order val="1"/>
          <c:tx>
            <c:strRef>
              <c:f>'Shqipëria versus mesatare'!$B$6</c:f>
              <c:strCache>
                <c:ptCount val="1"/>
                <c:pt idx="0">
                  <c:v>BP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'Shqipëria versus mesatare'!$C$4:$L$4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'Shqipëria versus mesatare'!$C$6:$L$6</c:f>
              <c:numCache>
                <c:formatCode>0.0</c:formatCode>
                <c:ptCount val="10"/>
                <c:pt idx="0">
                  <c:v>38.666666666666664</c:v>
                </c:pt>
                <c:pt idx="1">
                  <c:v>39.333333333333336</c:v>
                </c:pt>
                <c:pt idx="2">
                  <c:v>38.833333333333336</c:v>
                </c:pt>
                <c:pt idx="3">
                  <c:v>38.833333333333336</c:v>
                </c:pt>
                <c:pt idx="4">
                  <c:v>39.666666666666664</c:v>
                </c:pt>
                <c:pt idx="5">
                  <c:v>39.5</c:v>
                </c:pt>
                <c:pt idx="6">
                  <c:v>38.666666666666664</c:v>
                </c:pt>
                <c:pt idx="7">
                  <c:v>37.666666666666664</c:v>
                </c:pt>
                <c:pt idx="8">
                  <c:v>37.5</c:v>
                </c:pt>
                <c:pt idx="9">
                  <c:v>38.666666666666664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2-4B5C-9270-61480AB2F5BD}"/>
            </c:ext>
          </c:extLst>
        </c:ser>
        <c:ser>
          <c:idx val="2"/>
          <c:order val="2"/>
          <c:tx>
            <c:strRef>
              <c:f>'Shqipëria versus mesatare'!$B$7</c:f>
              <c:strCache>
                <c:ptCount val="1"/>
                <c:pt idx="0">
                  <c:v>Botë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'Shqipëria versus mesatare'!$C$4:$L$4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'Shqipëria versus mesatare'!$C$7:$L$7</c:f>
              <c:numCache>
                <c:formatCode>0.0</c:formatCode>
                <c:ptCount val="10"/>
                <c:pt idx="0">
                  <c:v>43.154285714285713</c:v>
                </c:pt>
                <c:pt idx="1">
                  <c:v>42.545454545454547</c:v>
                </c:pt>
                <c:pt idx="2">
                  <c:v>43.155172413793103</c:v>
                </c:pt>
                <c:pt idx="3">
                  <c:v>42.595238095238095</c:v>
                </c:pt>
                <c:pt idx="4">
                  <c:v>42.948863636363633</c:v>
                </c:pt>
                <c:pt idx="5">
                  <c:v>43.072222222222223</c:v>
                </c:pt>
                <c:pt idx="6">
                  <c:v>43.116666666666667</c:v>
                </c:pt>
                <c:pt idx="7">
                  <c:v>43.166666666666664</c:v>
                </c:pt>
                <c:pt idx="8">
                  <c:v>43.344444444444441</c:v>
                </c:pt>
                <c:pt idx="9">
                  <c:v>43.266666666666666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2-4B5C-9270-61480AB2F5BD}"/>
            </c:ext>
          </c:extLst>
        </c:ser>
        <c:ser>
          <c:idx val="3"/>
          <c:order val="3"/>
          <c:tx>
            <c:strRef>
              <c:f>'Shqipëria versus mesatare'!$B$8</c:f>
              <c:strCache>
                <c:ptCount val="1"/>
                <c:pt idx="0">
                  <c:v>Shqipëria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'Shqipëria versus mesatare'!$C$4:$L$4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'Shqipëria versus mesatare'!$C$8:$L$8</c:f>
              <c:numCache>
                <c:formatCode>0</c:formatCode>
                <c:ptCount val="10"/>
                <c:pt idx="0">
                  <c:v>33</c:v>
                </c:pt>
                <c:pt idx="1">
                  <c:v>31</c:v>
                </c:pt>
                <c:pt idx="2">
                  <c:v>33</c:v>
                </c:pt>
                <c:pt idx="3">
                  <c:v>36</c:v>
                </c:pt>
                <c:pt idx="4">
                  <c:v>39</c:v>
                </c:pt>
                <c:pt idx="5">
                  <c:v>38</c:v>
                </c:pt>
                <c:pt idx="6">
                  <c:v>36</c:v>
                </c:pt>
                <c:pt idx="7">
                  <c:v>35</c:v>
                </c:pt>
                <c:pt idx="8">
                  <c:v>36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2-4B5C-9270-61480AB2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101632"/>
        <c:axId val="587096224"/>
      </c:lineChart>
      <c:catAx>
        <c:axId val="5871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87096224"/>
        <c:crosses val="autoZero"/>
        <c:auto val="1"/>
        <c:lblAlgn val="ctr"/>
        <c:lblOffset val="100"/>
        <c:noMultiLvlLbl val="0"/>
      </c:catAx>
      <c:valAx>
        <c:axId val="5870962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cross"/>
        <c:minorTickMark val="cross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8710163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3</xdr:row>
      <xdr:rowOff>7620</xdr:rowOff>
    </xdr:from>
    <xdr:to>
      <xdr:col>14</xdr:col>
      <xdr:colOff>297180</xdr:colOff>
      <xdr:row>146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674DE9-42DC-D4E1-CB70-25C8DE59C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7620</xdr:rowOff>
    </xdr:from>
    <xdr:to>
      <xdr:col>18</xdr:col>
      <xdr:colOff>480060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62228-8120-887A-6AD9-56FFF85D0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480060</xdr:colOff>
      <xdr:row>33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CA1CA-5197-FB8D-1499-B12DB4544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152400</xdr:rowOff>
    </xdr:from>
    <xdr:to>
      <xdr:col>20</xdr:col>
      <xdr:colOff>327660</xdr:colOff>
      <xdr:row>38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5F9237-D613-F2CB-E91A-5AC11D2FF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15240</xdr:colOff>
      <xdr:row>15</xdr:row>
      <xdr:rowOff>0</xdr:rowOff>
    </xdr:from>
    <xdr:to>
      <xdr:col>27</xdr:col>
      <xdr:colOff>373380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A3DB32-E909-56CD-6A5C-BAA0D76AB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30480</xdr:rowOff>
    </xdr:from>
    <xdr:to>
      <xdr:col>12</xdr:col>
      <xdr:colOff>53340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EF7DF-2FB7-1780-A081-0E124706D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97C9-26F2-4016-8BF6-16F0A0FCA146}">
  <dimension ref="B1:H192"/>
  <sheetViews>
    <sheetView workbookViewId="0">
      <selection activeCell="B12" sqref="B12"/>
    </sheetView>
  </sheetViews>
  <sheetFormatPr defaultRowHeight="15.5" x14ac:dyDescent="0.35"/>
  <cols>
    <col min="2" max="2" width="32.1796875" style="26" bestFit="1" customWidth="1"/>
    <col min="3" max="3" width="11.08984375" style="32" customWidth="1"/>
    <col min="4" max="4" width="6.6328125" bestFit="1" customWidth="1"/>
  </cols>
  <sheetData>
    <row r="1" spans="2:3" ht="14.5" x14ac:dyDescent="0.35">
      <c r="B1" s="21"/>
      <c r="C1" s="27"/>
    </row>
    <row r="2" spans="2:3" ht="14.5" x14ac:dyDescent="0.35">
      <c r="B2" s="21" t="s">
        <v>359</v>
      </c>
      <c r="C2" s="27"/>
    </row>
    <row r="3" spans="2:3" ht="15" thickBot="1" x14ac:dyDescent="0.4">
      <c r="B3" s="21"/>
      <c r="C3" s="27"/>
    </row>
    <row r="4" spans="2:3" ht="15" thickBot="1" x14ac:dyDescent="0.4">
      <c r="B4" s="22" t="s">
        <v>184</v>
      </c>
      <c r="C4" s="28" t="s">
        <v>182</v>
      </c>
    </row>
    <row r="5" spans="2:3" ht="14.5" x14ac:dyDescent="0.35">
      <c r="B5" s="23" t="s">
        <v>7</v>
      </c>
      <c r="C5" s="29">
        <v>90</v>
      </c>
    </row>
    <row r="6" spans="2:3" ht="14.5" x14ac:dyDescent="0.35">
      <c r="B6" s="24" t="s">
        <v>8</v>
      </c>
      <c r="C6" s="30">
        <v>87</v>
      </c>
    </row>
    <row r="7" spans="2:3" ht="14.5" x14ac:dyDescent="0.35">
      <c r="B7" s="24" t="s">
        <v>9</v>
      </c>
      <c r="C7" s="30">
        <v>87</v>
      </c>
    </row>
    <row r="8" spans="2:3" ht="14.5" x14ac:dyDescent="0.35">
      <c r="B8" s="24" t="s">
        <v>12</v>
      </c>
      <c r="C8" s="30">
        <v>84</v>
      </c>
    </row>
    <row r="9" spans="2:3" ht="14.5" x14ac:dyDescent="0.35">
      <c r="B9" s="24" t="s">
        <v>10</v>
      </c>
      <c r="C9" s="30">
        <v>83</v>
      </c>
    </row>
    <row r="10" spans="2:3" ht="14.5" x14ac:dyDescent="0.35">
      <c r="B10" s="24" t="s">
        <v>11</v>
      </c>
      <c r="C10" s="30">
        <v>83</v>
      </c>
    </row>
    <row r="11" spans="2:3" ht="14.5" x14ac:dyDescent="0.35">
      <c r="B11" s="24" t="s">
        <v>13</v>
      </c>
      <c r="C11" s="30">
        <v>82</v>
      </c>
    </row>
    <row r="12" spans="2:3" ht="14.5" x14ac:dyDescent="0.35">
      <c r="B12" s="24" t="s">
        <v>14</v>
      </c>
      <c r="C12" s="30">
        <v>80</v>
      </c>
    </row>
    <row r="13" spans="2:3" ht="14.5" x14ac:dyDescent="0.35">
      <c r="B13" s="24" t="s">
        <v>16</v>
      </c>
      <c r="C13" s="30">
        <v>79</v>
      </c>
    </row>
    <row r="14" spans="2:3" ht="14.5" x14ac:dyDescent="0.35">
      <c r="B14" s="24" t="s">
        <v>15</v>
      </c>
      <c r="C14" s="30">
        <v>77</v>
      </c>
    </row>
    <row r="15" spans="2:3" ht="14.5" x14ac:dyDescent="0.35">
      <c r="B15" s="24" t="s">
        <v>22</v>
      </c>
      <c r="C15" s="30">
        <v>77</v>
      </c>
    </row>
    <row r="16" spans="2:3" ht="14.5" x14ac:dyDescent="0.35">
      <c r="B16" s="24" t="s">
        <v>17</v>
      </c>
      <c r="C16" s="30">
        <v>76</v>
      </c>
    </row>
    <row r="17" spans="2:3" ht="14.5" x14ac:dyDescent="0.35">
      <c r="B17" s="24" t="s">
        <v>23</v>
      </c>
      <c r="C17" s="30">
        <v>75</v>
      </c>
    </row>
    <row r="18" spans="2:3" ht="14.5" x14ac:dyDescent="0.35">
      <c r="B18" s="24" t="s">
        <v>18</v>
      </c>
      <c r="C18" s="30">
        <v>74</v>
      </c>
    </row>
    <row r="19" spans="2:3" ht="14.5" x14ac:dyDescent="0.35">
      <c r="B19" s="24" t="s">
        <v>20</v>
      </c>
      <c r="C19" s="30">
        <v>74</v>
      </c>
    </row>
    <row r="20" spans="2:3" ht="14.5" x14ac:dyDescent="0.35">
      <c r="B20" s="24" t="s">
        <v>21</v>
      </c>
      <c r="C20" s="30">
        <v>74</v>
      </c>
    </row>
    <row r="21" spans="2:3" ht="14.5" x14ac:dyDescent="0.35">
      <c r="B21" s="24" t="s">
        <v>26</v>
      </c>
      <c r="C21" s="30">
        <v>74</v>
      </c>
    </row>
    <row r="22" spans="2:3" ht="14.5" x14ac:dyDescent="0.35">
      <c r="B22" s="24" t="s">
        <v>360</v>
      </c>
      <c r="C22" s="30">
        <v>73</v>
      </c>
    </row>
    <row r="23" spans="2:3" ht="14.5" x14ac:dyDescent="0.35">
      <c r="B23" s="24" t="s">
        <v>24</v>
      </c>
      <c r="C23" s="30">
        <v>73</v>
      </c>
    </row>
    <row r="24" spans="2:3" ht="14.5" x14ac:dyDescent="0.35">
      <c r="B24" s="24" t="s">
        <v>25</v>
      </c>
      <c r="C24" s="30">
        <v>73</v>
      </c>
    </row>
    <row r="25" spans="2:3" ht="14.5" x14ac:dyDescent="0.35">
      <c r="B25" s="24" t="s">
        <v>27</v>
      </c>
      <c r="C25" s="30">
        <v>72</v>
      </c>
    </row>
    <row r="26" spans="2:3" ht="14.5" x14ac:dyDescent="0.35">
      <c r="B26" s="24" t="s">
        <v>19</v>
      </c>
      <c r="C26" s="30">
        <v>71</v>
      </c>
    </row>
    <row r="27" spans="2:3" ht="14.5" x14ac:dyDescent="0.35">
      <c r="B27" s="24" t="s">
        <v>28</v>
      </c>
      <c r="C27" s="30">
        <v>70</v>
      </c>
    </row>
    <row r="28" spans="2:3" ht="14.5" x14ac:dyDescent="0.35">
      <c r="B28" s="24" t="s">
        <v>361</v>
      </c>
      <c r="C28" s="30">
        <v>69</v>
      </c>
    </row>
    <row r="29" spans="2:3" ht="14.5" x14ac:dyDescent="0.35">
      <c r="B29" s="24" t="s">
        <v>30</v>
      </c>
      <c r="C29" s="30">
        <v>68</v>
      </c>
    </row>
    <row r="30" spans="2:3" ht="14.5" x14ac:dyDescent="0.35">
      <c r="B30" s="24" t="s">
        <v>31</v>
      </c>
      <c r="C30" s="30">
        <v>68</v>
      </c>
    </row>
    <row r="31" spans="2:3" ht="14.5" x14ac:dyDescent="0.35">
      <c r="B31" s="24" t="s">
        <v>29</v>
      </c>
      <c r="C31" s="30">
        <v>67</v>
      </c>
    </row>
    <row r="32" spans="2:3" ht="14.5" x14ac:dyDescent="0.35">
      <c r="B32" s="24" t="s">
        <v>32</v>
      </c>
      <c r="C32" s="30">
        <v>67</v>
      </c>
    </row>
    <row r="33" spans="2:3" ht="14.5" x14ac:dyDescent="0.35">
      <c r="B33" s="24" t="s">
        <v>33</v>
      </c>
      <c r="C33" s="30">
        <v>65</v>
      </c>
    </row>
    <row r="34" spans="2:3" ht="14.5" x14ac:dyDescent="0.35">
      <c r="B34" s="24" t="s">
        <v>34</v>
      </c>
      <c r="C34" s="30">
        <v>64</v>
      </c>
    </row>
    <row r="35" spans="2:3" ht="14.5" x14ac:dyDescent="0.35">
      <c r="B35" s="24" t="s">
        <v>36</v>
      </c>
      <c r="C35" s="30">
        <v>63</v>
      </c>
    </row>
    <row r="36" spans="2:3" ht="14.5" x14ac:dyDescent="0.35">
      <c r="B36" s="24" t="s">
        <v>40</v>
      </c>
      <c r="C36" s="30">
        <v>63</v>
      </c>
    </row>
    <row r="37" spans="2:3" ht="14.5" x14ac:dyDescent="0.35">
      <c r="B37" s="24" t="s">
        <v>37</v>
      </c>
      <c r="C37" s="30">
        <v>62</v>
      </c>
    </row>
    <row r="38" spans="2:3" ht="14.5" x14ac:dyDescent="0.35">
      <c r="B38" s="24" t="s">
        <v>39</v>
      </c>
      <c r="C38" s="30">
        <v>62</v>
      </c>
    </row>
    <row r="39" spans="2:3" ht="14.5" x14ac:dyDescent="0.35">
      <c r="B39" s="24" t="s">
        <v>38</v>
      </c>
      <c r="C39" s="30">
        <v>60</v>
      </c>
    </row>
    <row r="40" spans="2:3" ht="14.5" x14ac:dyDescent="0.35">
      <c r="B40" s="24" t="s">
        <v>41</v>
      </c>
      <c r="C40" s="30">
        <v>60</v>
      </c>
    </row>
    <row r="41" spans="2:3" ht="14.5" x14ac:dyDescent="0.35">
      <c r="B41" s="24" t="s">
        <v>43</v>
      </c>
      <c r="C41" s="30">
        <v>60</v>
      </c>
    </row>
    <row r="42" spans="2:3" ht="14.5" x14ac:dyDescent="0.35">
      <c r="B42" s="24" t="s">
        <v>50</v>
      </c>
      <c r="C42" s="30">
        <v>60</v>
      </c>
    </row>
    <row r="43" spans="2:3" ht="14.5" x14ac:dyDescent="0.35">
      <c r="B43" s="24" t="s">
        <v>42</v>
      </c>
      <c r="C43" s="30">
        <v>59</v>
      </c>
    </row>
    <row r="44" spans="2:3" ht="14.5" x14ac:dyDescent="0.35">
      <c r="B44" s="24" t="s">
        <v>35</v>
      </c>
      <c r="C44" s="30">
        <v>58</v>
      </c>
    </row>
    <row r="45" spans="2:3" ht="14.5" x14ac:dyDescent="0.35">
      <c r="B45" s="24" t="s">
        <v>45</v>
      </c>
      <c r="C45" s="30">
        <v>56</v>
      </c>
    </row>
    <row r="46" spans="2:3" ht="14.5" x14ac:dyDescent="0.35">
      <c r="B46" s="24" t="s">
        <v>48</v>
      </c>
      <c r="C46" s="30">
        <v>56</v>
      </c>
    </row>
    <row r="47" spans="2:3" ht="14.5" x14ac:dyDescent="0.35">
      <c r="B47" s="24" t="s">
        <v>51</v>
      </c>
      <c r="C47" s="30">
        <v>56</v>
      </c>
    </row>
    <row r="48" spans="2:3" ht="14.5" x14ac:dyDescent="0.35">
      <c r="B48" s="24" t="s">
        <v>53</v>
      </c>
      <c r="C48" s="30">
        <v>56</v>
      </c>
    </row>
    <row r="49" spans="2:3" ht="14.5" x14ac:dyDescent="0.35">
      <c r="B49" s="24" t="s">
        <v>46</v>
      </c>
      <c r="C49" s="30">
        <v>55</v>
      </c>
    </row>
    <row r="50" spans="2:3" ht="14.5" x14ac:dyDescent="0.35">
      <c r="B50" s="24" t="s">
        <v>47</v>
      </c>
      <c r="C50" s="30">
        <v>55</v>
      </c>
    </row>
    <row r="51" spans="2:3" ht="14.5" x14ac:dyDescent="0.35">
      <c r="B51" s="24" t="s">
        <v>52</v>
      </c>
      <c r="C51" s="30">
        <v>55</v>
      </c>
    </row>
    <row r="52" spans="2:3" ht="14.5" x14ac:dyDescent="0.35">
      <c r="B52" s="24" t="s">
        <v>44</v>
      </c>
      <c r="C52" s="30">
        <v>54</v>
      </c>
    </row>
    <row r="53" spans="2:3" ht="14.5" x14ac:dyDescent="0.35">
      <c r="B53" s="24" t="s">
        <v>49</v>
      </c>
      <c r="C53" s="30">
        <v>53</v>
      </c>
    </row>
    <row r="54" spans="2:3" ht="14.5" x14ac:dyDescent="0.35">
      <c r="B54" s="24" t="s">
        <v>61</v>
      </c>
      <c r="C54" s="30">
        <v>53</v>
      </c>
    </row>
    <row r="55" spans="2:3" ht="14.5" x14ac:dyDescent="0.35">
      <c r="B55" s="24" t="s">
        <v>56</v>
      </c>
      <c r="C55" s="30">
        <v>52</v>
      </c>
    </row>
    <row r="56" spans="2:3" ht="14.5" x14ac:dyDescent="0.35">
      <c r="B56" s="24" t="s">
        <v>58</v>
      </c>
      <c r="C56" s="30">
        <v>52</v>
      </c>
    </row>
    <row r="57" spans="2:3" ht="14.5" x14ac:dyDescent="0.35">
      <c r="B57" s="24" t="s">
        <v>63</v>
      </c>
      <c r="C57" s="30">
        <v>52</v>
      </c>
    </row>
    <row r="58" spans="2:3" ht="14.5" x14ac:dyDescent="0.35">
      <c r="B58" s="24" t="s">
        <v>54</v>
      </c>
      <c r="C58" s="30">
        <v>51</v>
      </c>
    </row>
    <row r="59" spans="2:3" ht="14.5" x14ac:dyDescent="0.35">
      <c r="B59" s="24" t="s">
        <v>57</v>
      </c>
      <c r="C59" s="30">
        <v>51</v>
      </c>
    </row>
    <row r="60" spans="2:3" ht="14.5" x14ac:dyDescent="0.35">
      <c r="B60" s="24" t="s">
        <v>59</v>
      </c>
      <c r="C60" s="30">
        <v>51</v>
      </c>
    </row>
    <row r="61" spans="2:3" ht="14.5" x14ac:dyDescent="0.35">
      <c r="B61" s="24" t="s">
        <v>55</v>
      </c>
      <c r="C61" s="30">
        <v>50</v>
      </c>
    </row>
    <row r="62" spans="2:3" ht="14.5" x14ac:dyDescent="0.35">
      <c r="B62" s="24" t="s">
        <v>67</v>
      </c>
      <c r="C62" s="30">
        <v>50</v>
      </c>
    </row>
    <row r="63" spans="2:3" ht="14.5" x14ac:dyDescent="0.35">
      <c r="B63" s="24" t="s">
        <v>62</v>
      </c>
      <c r="C63" s="30">
        <v>49</v>
      </c>
    </row>
    <row r="64" spans="2:3" ht="14.5" x14ac:dyDescent="0.35">
      <c r="B64" s="24" t="s">
        <v>72</v>
      </c>
      <c r="C64" s="30">
        <v>48</v>
      </c>
    </row>
    <row r="65" spans="2:3" ht="14.5" x14ac:dyDescent="0.35">
      <c r="B65" s="24" t="s">
        <v>65</v>
      </c>
      <c r="C65" s="30">
        <v>47</v>
      </c>
    </row>
    <row r="66" spans="2:3" ht="14.5" x14ac:dyDescent="0.35">
      <c r="B66" s="24" t="s">
        <v>66</v>
      </c>
      <c r="C66" s="30">
        <v>47</v>
      </c>
    </row>
    <row r="67" spans="2:3" ht="14.5" x14ac:dyDescent="0.35">
      <c r="B67" s="24" t="s">
        <v>64</v>
      </c>
      <c r="C67" s="30">
        <v>46</v>
      </c>
    </row>
    <row r="68" spans="2:3" ht="14.5" x14ac:dyDescent="0.35">
      <c r="B68" s="24" t="s">
        <v>71</v>
      </c>
      <c r="C68" s="30">
        <v>46</v>
      </c>
    </row>
    <row r="69" spans="2:3" ht="14.5" x14ac:dyDescent="0.35">
      <c r="B69" s="24" t="s">
        <v>68</v>
      </c>
      <c r="C69" s="30">
        <v>45</v>
      </c>
    </row>
    <row r="70" spans="2:3" ht="14.5" x14ac:dyDescent="0.35">
      <c r="B70" s="24" t="s">
        <v>69</v>
      </c>
      <c r="C70" s="30">
        <v>45</v>
      </c>
    </row>
    <row r="71" spans="2:3" ht="14.5" x14ac:dyDescent="0.35">
      <c r="B71" s="24" t="s">
        <v>70</v>
      </c>
      <c r="C71" s="30">
        <v>45</v>
      </c>
    </row>
    <row r="72" spans="2:3" ht="14.5" x14ac:dyDescent="0.35">
      <c r="B72" s="24" t="s">
        <v>73</v>
      </c>
      <c r="C72" s="30">
        <v>45</v>
      </c>
    </row>
    <row r="73" spans="2:3" ht="14.5" x14ac:dyDescent="0.35">
      <c r="B73" s="24" t="s">
        <v>60</v>
      </c>
      <c r="C73" s="30">
        <v>44</v>
      </c>
    </row>
    <row r="74" spans="2:3" ht="14.5" x14ac:dyDescent="0.35">
      <c r="B74" s="24" t="s">
        <v>74</v>
      </c>
      <c r="C74" s="30">
        <v>44</v>
      </c>
    </row>
    <row r="75" spans="2:3" ht="14.5" x14ac:dyDescent="0.35">
      <c r="B75" s="24" t="s">
        <v>83</v>
      </c>
      <c r="C75" s="30">
        <v>44</v>
      </c>
    </row>
    <row r="76" spans="2:3" ht="14.5" x14ac:dyDescent="0.35">
      <c r="B76" s="24" t="s">
        <v>75</v>
      </c>
      <c r="C76" s="30">
        <v>43</v>
      </c>
    </row>
    <row r="77" spans="2:3" ht="14.5" x14ac:dyDescent="0.35">
      <c r="B77" s="24" t="s">
        <v>77</v>
      </c>
      <c r="C77" s="30">
        <v>43</v>
      </c>
    </row>
    <row r="78" spans="2:3" ht="14.5" x14ac:dyDescent="0.35">
      <c r="B78" s="24" t="s">
        <v>79</v>
      </c>
      <c r="C78" s="30">
        <v>43</v>
      </c>
    </row>
    <row r="79" spans="2:3" ht="14.5" x14ac:dyDescent="0.35">
      <c r="B79" s="24" t="s">
        <v>82</v>
      </c>
      <c r="C79" s="30">
        <v>43</v>
      </c>
    </row>
    <row r="80" spans="2:3" ht="14.5" x14ac:dyDescent="0.35">
      <c r="B80" s="24" t="s">
        <v>84</v>
      </c>
      <c r="C80" s="30">
        <v>43</v>
      </c>
    </row>
    <row r="81" spans="2:3" ht="14.5" x14ac:dyDescent="0.35">
      <c r="B81" s="24" t="s">
        <v>78</v>
      </c>
      <c r="C81" s="30">
        <v>42</v>
      </c>
    </row>
    <row r="82" spans="2:3" ht="14.5" x14ac:dyDescent="0.35">
      <c r="B82" s="24" t="s">
        <v>80</v>
      </c>
      <c r="C82" s="30">
        <v>42</v>
      </c>
    </row>
    <row r="83" spans="2:3" ht="14.5" x14ac:dyDescent="0.35">
      <c r="B83" s="24" t="s">
        <v>81</v>
      </c>
      <c r="C83" s="30">
        <v>42</v>
      </c>
    </row>
    <row r="84" spans="2:3" ht="14.5" x14ac:dyDescent="0.35">
      <c r="B84" s="24" t="s">
        <v>85</v>
      </c>
      <c r="C84" s="30">
        <v>42</v>
      </c>
    </row>
    <row r="85" spans="2:3" ht="14.5" x14ac:dyDescent="0.35">
      <c r="B85" s="24" t="s">
        <v>87</v>
      </c>
      <c r="C85" s="30">
        <v>42</v>
      </c>
    </row>
    <row r="86" spans="2:3" ht="14.5" x14ac:dyDescent="0.35">
      <c r="B86" s="24" t="s">
        <v>88</v>
      </c>
      <c r="C86" s="30">
        <v>42</v>
      </c>
    </row>
    <row r="87" spans="2:3" ht="14.5" x14ac:dyDescent="0.35">
      <c r="B87" s="24" t="s">
        <v>98</v>
      </c>
      <c r="C87" s="30">
        <v>42</v>
      </c>
    </row>
    <row r="88" spans="2:3" ht="14.5" x14ac:dyDescent="0.35">
      <c r="B88" s="24" t="s">
        <v>97</v>
      </c>
      <c r="C88" s="30">
        <v>41</v>
      </c>
    </row>
    <row r="89" spans="2:3" ht="14.5" x14ac:dyDescent="0.35">
      <c r="B89" s="24" t="s">
        <v>76</v>
      </c>
      <c r="C89" s="30">
        <v>40</v>
      </c>
    </row>
    <row r="90" spans="2:3" ht="14.5" x14ac:dyDescent="0.35">
      <c r="B90" s="24" t="s">
        <v>89</v>
      </c>
      <c r="C90" s="30">
        <v>40</v>
      </c>
    </row>
    <row r="91" spans="2:3" ht="14.5" x14ac:dyDescent="0.35">
      <c r="B91" s="24" t="s">
        <v>90</v>
      </c>
      <c r="C91" s="30">
        <v>40</v>
      </c>
    </row>
    <row r="92" spans="2:3" ht="14.5" x14ac:dyDescent="0.35">
      <c r="B92" s="24" t="s">
        <v>91</v>
      </c>
      <c r="C92" s="30">
        <v>40</v>
      </c>
    </row>
    <row r="93" spans="2:3" ht="14.5" x14ac:dyDescent="0.35">
      <c r="B93" s="24" t="s">
        <v>95</v>
      </c>
      <c r="C93" s="30">
        <v>40</v>
      </c>
    </row>
    <row r="94" spans="2:3" ht="14.5" x14ac:dyDescent="0.35">
      <c r="B94" s="24" t="s">
        <v>99</v>
      </c>
      <c r="C94" s="30">
        <v>40</v>
      </c>
    </row>
    <row r="95" spans="2:3" ht="14.5" x14ac:dyDescent="0.35">
      <c r="B95" s="24" t="s">
        <v>86</v>
      </c>
      <c r="C95" s="30">
        <v>39</v>
      </c>
    </row>
    <row r="96" spans="2:3" ht="14.5" x14ac:dyDescent="0.35">
      <c r="B96" s="24" t="s">
        <v>93</v>
      </c>
      <c r="C96" s="30">
        <v>39</v>
      </c>
    </row>
    <row r="97" spans="2:3" ht="14.5" x14ac:dyDescent="0.35">
      <c r="B97" s="24" t="s">
        <v>113</v>
      </c>
      <c r="C97" s="30">
        <v>39</v>
      </c>
    </row>
    <row r="98" spans="2:3" ht="14.5" x14ac:dyDescent="0.35">
      <c r="B98" s="24" t="s">
        <v>92</v>
      </c>
      <c r="C98" s="30">
        <v>38</v>
      </c>
    </row>
    <row r="99" spans="2:3" ht="14.5" x14ac:dyDescent="0.35">
      <c r="B99" s="24" t="s">
        <v>94</v>
      </c>
      <c r="C99" s="30">
        <v>38</v>
      </c>
    </row>
    <row r="100" spans="2:3" ht="14.5" x14ac:dyDescent="0.35">
      <c r="B100" s="24" t="s">
        <v>96</v>
      </c>
      <c r="C100" s="30">
        <v>38</v>
      </c>
    </row>
    <row r="101" spans="2:3" ht="14.5" x14ac:dyDescent="0.35">
      <c r="B101" s="24" t="s">
        <v>100</v>
      </c>
      <c r="C101" s="30">
        <v>38</v>
      </c>
    </row>
    <row r="102" spans="2:3" ht="14.5" x14ac:dyDescent="0.35">
      <c r="B102" s="24" t="s">
        <v>103</v>
      </c>
      <c r="C102" s="30">
        <v>38</v>
      </c>
    </row>
    <row r="103" spans="2:3" ht="14.5" x14ac:dyDescent="0.35">
      <c r="B103" s="24" t="s">
        <v>101</v>
      </c>
      <c r="C103" s="30">
        <v>37</v>
      </c>
    </row>
    <row r="104" spans="2:3" ht="14.5" x14ac:dyDescent="0.35">
      <c r="B104" s="24" t="s">
        <v>111</v>
      </c>
      <c r="C104" s="30">
        <v>37</v>
      </c>
    </row>
    <row r="105" spans="2:3" ht="14.5" x14ac:dyDescent="0.35">
      <c r="B105" s="24" t="s">
        <v>102</v>
      </c>
      <c r="C105" s="30">
        <v>36</v>
      </c>
    </row>
    <row r="106" spans="2:3" ht="14.5" x14ac:dyDescent="0.35">
      <c r="B106" s="24" t="s">
        <v>104</v>
      </c>
      <c r="C106" s="30">
        <v>36</v>
      </c>
    </row>
    <row r="107" spans="2:3" ht="14.5" x14ac:dyDescent="0.35">
      <c r="B107" s="24" t="s">
        <v>106</v>
      </c>
      <c r="C107" s="30">
        <v>36</v>
      </c>
    </row>
    <row r="108" spans="2:3" ht="14.5" x14ac:dyDescent="0.35">
      <c r="B108" s="24" t="s">
        <v>107</v>
      </c>
      <c r="C108" s="30">
        <v>36</v>
      </c>
    </row>
    <row r="109" spans="2:3" ht="14.5" x14ac:dyDescent="0.35">
      <c r="B109" s="24" t="s">
        <v>109</v>
      </c>
      <c r="C109" s="30">
        <v>36</v>
      </c>
    </row>
    <row r="110" spans="2:3" ht="14.5" x14ac:dyDescent="0.35">
      <c r="B110" s="24" t="s">
        <v>110</v>
      </c>
      <c r="C110" s="30">
        <v>36</v>
      </c>
    </row>
    <row r="111" spans="2:3" ht="14.5" x14ac:dyDescent="0.35">
      <c r="B111" s="24" t="s">
        <v>112</v>
      </c>
      <c r="C111" s="30">
        <v>36</v>
      </c>
    </row>
    <row r="112" spans="2:3" ht="14.5" x14ac:dyDescent="0.35">
      <c r="B112" s="24" t="s">
        <v>362</v>
      </c>
      <c r="C112" s="30">
        <v>36</v>
      </c>
    </row>
    <row r="113" spans="2:3" ht="14.5" x14ac:dyDescent="0.35">
      <c r="B113" s="24" t="s">
        <v>114</v>
      </c>
      <c r="C113" s="30">
        <v>36</v>
      </c>
    </row>
    <row r="114" spans="2:3" ht="14.5" x14ac:dyDescent="0.35">
      <c r="B114" s="24" t="s">
        <v>105</v>
      </c>
      <c r="C114" s="30">
        <v>34</v>
      </c>
    </row>
    <row r="115" spans="2:3" ht="14.5" x14ac:dyDescent="0.35">
      <c r="B115" s="24" t="s">
        <v>108</v>
      </c>
      <c r="C115" s="30">
        <v>34</v>
      </c>
    </row>
    <row r="116" spans="2:3" ht="14.5" x14ac:dyDescent="0.35">
      <c r="B116" s="24" t="s">
        <v>115</v>
      </c>
      <c r="C116" s="30">
        <v>34</v>
      </c>
    </row>
    <row r="117" spans="2:3" ht="14.5" x14ac:dyDescent="0.35">
      <c r="B117" s="24" t="s">
        <v>117</v>
      </c>
      <c r="C117" s="30">
        <v>34</v>
      </c>
    </row>
    <row r="118" spans="2:3" ht="14.5" x14ac:dyDescent="0.35">
      <c r="B118" s="24" t="s">
        <v>119</v>
      </c>
      <c r="C118" s="30">
        <v>34</v>
      </c>
    </row>
    <row r="119" spans="2:3" ht="14.5" x14ac:dyDescent="0.35">
      <c r="B119" s="24" t="s">
        <v>123</v>
      </c>
      <c r="C119" s="30">
        <v>34</v>
      </c>
    </row>
    <row r="120" spans="2:3" ht="14.5" x14ac:dyDescent="0.35">
      <c r="B120" s="24" t="s">
        <v>116</v>
      </c>
      <c r="C120" s="30">
        <v>33</v>
      </c>
    </row>
    <row r="121" spans="2:3" ht="14.5" x14ac:dyDescent="0.35">
      <c r="B121" s="24" t="s">
        <v>118</v>
      </c>
      <c r="C121" s="30">
        <v>33</v>
      </c>
    </row>
    <row r="122" spans="2:3" ht="14.5" x14ac:dyDescent="0.35">
      <c r="B122" s="24" t="s">
        <v>120</v>
      </c>
      <c r="C122" s="30">
        <v>33</v>
      </c>
    </row>
    <row r="123" spans="2:3" ht="14.5" x14ac:dyDescent="0.35">
      <c r="B123" s="24" t="s">
        <v>121</v>
      </c>
      <c r="C123" s="30">
        <v>33</v>
      </c>
    </row>
    <row r="124" spans="2:3" ht="14.5" x14ac:dyDescent="0.35">
      <c r="B124" s="24" t="s">
        <v>124</v>
      </c>
      <c r="C124" s="30">
        <v>33</v>
      </c>
    </row>
    <row r="125" spans="2:3" ht="14.5" x14ac:dyDescent="0.35">
      <c r="B125" s="24" t="s">
        <v>125</v>
      </c>
      <c r="C125" s="30">
        <v>33</v>
      </c>
    </row>
    <row r="126" spans="2:3" ht="14.5" x14ac:dyDescent="0.35">
      <c r="B126" s="24" t="s">
        <v>141</v>
      </c>
      <c r="C126" s="30">
        <v>33</v>
      </c>
    </row>
    <row r="127" spans="2:3" ht="14.5" x14ac:dyDescent="0.35">
      <c r="B127" s="24" t="s">
        <v>126</v>
      </c>
      <c r="C127" s="30">
        <v>32</v>
      </c>
    </row>
    <row r="128" spans="2:3" ht="14.5" x14ac:dyDescent="0.35">
      <c r="B128" s="24" t="s">
        <v>131</v>
      </c>
      <c r="C128" s="30">
        <v>32</v>
      </c>
    </row>
    <row r="129" spans="2:3" ht="14.5" x14ac:dyDescent="0.35">
      <c r="B129" s="24" t="s">
        <v>135</v>
      </c>
      <c r="C129" s="30">
        <v>32</v>
      </c>
    </row>
    <row r="130" spans="2:3" ht="14.5" x14ac:dyDescent="0.35">
      <c r="B130" s="24" t="s">
        <v>127</v>
      </c>
      <c r="C130" s="30">
        <v>31</v>
      </c>
    </row>
    <row r="131" spans="2:3" ht="14.5" x14ac:dyDescent="0.35">
      <c r="B131" s="24" t="s">
        <v>130</v>
      </c>
      <c r="C131" s="30">
        <v>31</v>
      </c>
    </row>
    <row r="132" spans="2:3" ht="14.5" x14ac:dyDescent="0.35">
      <c r="B132" s="24" t="s">
        <v>133</v>
      </c>
      <c r="C132" s="30">
        <v>31</v>
      </c>
    </row>
    <row r="133" spans="2:3" ht="14.5" x14ac:dyDescent="0.35">
      <c r="B133" s="24" t="s">
        <v>145</v>
      </c>
      <c r="C133" s="30">
        <v>31</v>
      </c>
    </row>
    <row r="134" spans="2:3" ht="14.5" x14ac:dyDescent="0.35">
      <c r="B134" s="24" t="s">
        <v>122</v>
      </c>
      <c r="C134" s="30">
        <v>30</v>
      </c>
    </row>
    <row r="135" spans="2:3" ht="14.5" x14ac:dyDescent="0.35">
      <c r="B135" s="24" t="s">
        <v>363</v>
      </c>
      <c r="C135" s="30">
        <v>30</v>
      </c>
    </row>
    <row r="136" spans="2:3" ht="14.5" x14ac:dyDescent="0.35">
      <c r="B136" s="24" t="s">
        <v>129</v>
      </c>
      <c r="C136" s="30">
        <v>30</v>
      </c>
    </row>
    <row r="137" spans="2:3" ht="14.5" x14ac:dyDescent="0.35">
      <c r="B137" s="24" t="s">
        <v>134</v>
      </c>
      <c r="C137" s="30">
        <v>30</v>
      </c>
    </row>
    <row r="138" spans="2:3" ht="14.5" x14ac:dyDescent="0.35">
      <c r="B138" s="24" t="s">
        <v>137</v>
      </c>
      <c r="C138" s="30">
        <v>30</v>
      </c>
    </row>
    <row r="139" spans="2:3" ht="14.5" x14ac:dyDescent="0.35">
      <c r="B139" s="24" t="s">
        <v>143</v>
      </c>
      <c r="C139" s="30">
        <v>30</v>
      </c>
    </row>
    <row r="140" spans="2:3" ht="14.5" x14ac:dyDescent="0.35">
      <c r="B140" s="24" t="s">
        <v>128</v>
      </c>
      <c r="C140" s="30">
        <v>29</v>
      </c>
    </row>
    <row r="141" spans="2:3" ht="14.5" x14ac:dyDescent="0.35">
      <c r="B141" s="24" t="s">
        <v>136</v>
      </c>
      <c r="C141" s="30">
        <v>28</v>
      </c>
    </row>
    <row r="142" spans="2:3" ht="14.5" x14ac:dyDescent="0.35">
      <c r="B142" s="24" t="s">
        <v>138</v>
      </c>
      <c r="C142" s="30">
        <v>28</v>
      </c>
    </row>
    <row r="143" spans="2:3" ht="14.5" x14ac:dyDescent="0.35">
      <c r="B143" s="24" t="s">
        <v>139</v>
      </c>
      <c r="C143" s="30">
        <v>28</v>
      </c>
    </row>
    <row r="144" spans="2:3" ht="14.5" x14ac:dyDescent="0.35">
      <c r="B144" s="24" t="s">
        <v>142</v>
      </c>
      <c r="C144" s="30">
        <v>27</v>
      </c>
    </row>
    <row r="145" spans="2:8" ht="14.5" x14ac:dyDescent="0.35">
      <c r="B145" s="24" t="s">
        <v>146</v>
      </c>
      <c r="C145" s="30">
        <v>27</v>
      </c>
    </row>
    <row r="146" spans="2:8" ht="14.5" x14ac:dyDescent="0.35">
      <c r="B146" s="24" t="s">
        <v>140</v>
      </c>
      <c r="C146" s="30">
        <v>26</v>
      </c>
    </row>
    <row r="147" spans="2:8" ht="14.5" x14ac:dyDescent="0.35">
      <c r="B147" s="24" t="s">
        <v>147</v>
      </c>
      <c r="C147" s="30">
        <v>26</v>
      </c>
    </row>
    <row r="148" spans="2:8" ht="14.5" x14ac:dyDescent="0.35">
      <c r="B148" s="24" t="s">
        <v>148</v>
      </c>
      <c r="C148" s="30">
        <v>26</v>
      </c>
      <c r="H148" s="26" t="s">
        <v>378</v>
      </c>
    </row>
    <row r="149" spans="2:8" ht="14.5" x14ac:dyDescent="0.35">
      <c r="B149" s="24" t="s">
        <v>150</v>
      </c>
      <c r="C149" s="30">
        <v>26</v>
      </c>
      <c r="H149" s="26" t="s">
        <v>380</v>
      </c>
    </row>
    <row r="150" spans="2:8" ht="14.5" x14ac:dyDescent="0.35">
      <c r="B150" s="24" t="s">
        <v>151</v>
      </c>
      <c r="C150" s="30">
        <v>26</v>
      </c>
    </row>
    <row r="151" spans="2:8" ht="14.5" x14ac:dyDescent="0.35">
      <c r="B151" s="24" t="s">
        <v>149</v>
      </c>
      <c r="C151" s="30">
        <v>25</v>
      </c>
    </row>
    <row r="152" spans="2:8" ht="14.5" x14ac:dyDescent="0.35">
      <c r="B152" s="24" t="s">
        <v>152</v>
      </c>
      <c r="C152" s="30">
        <v>25</v>
      </c>
    </row>
    <row r="153" spans="2:8" ht="14.5" x14ac:dyDescent="0.35">
      <c r="B153" s="24" t="s">
        <v>154</v>
      </c>
      <c r="C153" s="30">
        <v>25</v>
      </c>
    </row>
    <row r="154" spans="2:8" ht="14.5" x14ac:dyDescent="0.35">
      <c r="B154" s="24" t="s">
        <v>153</v>
      </c>
      <c r="C154" s="30">
        <v>24</v>
      </c>
    </row>
    <row r="155" spans="2:8" ht="14.5" x14ac:dyDescent="0.35">
      <c r="B155" s="24" t="s">
        <v>155</v>
      </c>
      <c r="C155" s="30">
        <v>24</v>
      </c>
    </row>
    <row r="156" spans="2:8" ht="14.5" x14ac:dyDescent="0.35">
      <c r="B156" s="24" t="s">
        <v>364</v>
      </c>
      <c r="C156" s="30">
        <v>24</v>
      </c>
    </row>
    <row r="157" spans="2:8" ht="14.5" x14ac:dyDescent="0.35">
      <c r="B157" s="24" t="s">
        <v>156</v>
      </c>
      <c r="C157" s="30">
        <v>24</v>
      </c>
    </row>
    <row r="158" spans="2:8" ht="14.5" x14ac:dyDescent="0.35">
      <c r="B158" s="24" t="s">
        <v>157</v>
      </c>
      <c r="C158" s="30">
        <v>24</v>
      </c>
    </row>
    <row r="159" spans="2:8" ht="14.5" x14ac:dyDescent="0.35">
      <c r="B159" s="24" t="s">
        <v>160</v>
      </c>
      <c r="C159" s="30">
        <v>24</v>
      </c>
    </row>
    <row r="160" spans="2:8" ht="14.5" x14ac:dyDescent="0.35">
      <c r="B160" s="24" t="s">
        <v>175</v>
      </c>
      <c r="C160" s="30">
        <v>24</v>
      </c>
    </row>
    <row r="161" spans="2:3" ht="14.5" x14ac:dyDescent="0.35">
      <c r="B161" s="24" t="s">
        <v>132</v>
      </c>
      <c r="C161" s="30">
        <v>23</v>
      </c>
    </row>
    <row r="162" spans="2:3" ht="14.5" x14ac:dyDescent="0.35">
      <c r="B162" s="24" t="s">
        <v>144</v>
      </c>
      <c r="C162" s="30">
        <v>23</v>
      </c>
    </row>
    <row r="163" spans="2:3" ht="14.5" x14ac:dyDescent="0.35">
      <c r="B163" s="24" t="s">
        <v>158</v>
      </c>
      <c r="C163" s="30">
        <v>23</v>
      </c>
    </row>
    <row r="164" spans="2:3" ht="14.5" x14ac:dyDescent="0.35">
      <c r="B164" s="24" t="s">
        <v>159</v>
      </c>
      <c r="C164" s="30">
        <v>23</v>
      </c>
    </row>
    <row r="165" spans="2:3" ht="14.5" x14ac:dyDescent="0.35">
      <c r="B165" s="24" t="s">
        <v>161</v>
      </c>
      <c r="C165" s="30">
        <v>23</v>
      </c>
    </row>
    <row r="166" spans="2:3" ht="14.5" x14ac:dyDescent="0.35">
      <c r="B166" s="24" t="s">
        <v>162</v>
      </c>
      <c r="C166" s="30">
        <v>22</v>
      </c>
    </row>
    <row r="167" spans="2:3" ht="14.5" x14ac:dyDescent="0.35">
      <c r="B167" s="24" t="s">
        <v>169</v>
      </c>
      <c r="C167" s="30">
        <v>22</v>
      </c>
    </row>
    <row r="168" spans="2:3" ht="14.5" x14ac:dyDescent="0.35">
      <c r="B168" s="24" t="s">
        <v>163</v>
      </c>
      <c r="C168" s="30">
        <v>21</v>
      </c>
    </row>
    <row r="169" spans="2:3" ht="14.5" x14ac:dyDescent="0.35">
      <c r="B169" s="24" t="s">
        <v>164</v>
      </c>
      <c r="C169" s="30">
        <v>21</v>
      </c>
    </row>
    <row r="170" spans="2:3" ht="14.5" x14ac:dyDescent="0.35">
      <c r="B170" s="24" t="s">
        <v>172</v>
      </c>
      <c r="C170" s="30">
        <v>20</v>
      </c>
    </row>
    <row r="171" spans="2:3" ht="14.5" x14ac:dyDescent="0.35">
      <c r="B171" s="24" t="s">
        <v>165</v>
      </c>
      <c r="C171" s="30">
        <v>19</v>
      </c>
    </row>
    <row r="172" spans="2:3" ht="14.5" x14ac:dyDescent="0.35">
      <c r="B172" s="24" t="s">
        <v>166</v>
      </c>
      <c r="C172" s="30">
        <v>19</v>
      </c>
    </row>
    <row r="173" spans="2:3" ht="14.5" x14ac:dyDescent="0.35">
      <c r="B173" s="24" t="s">
        <v>167</v>
      </c>
      <c r="C173" s="30">
        <v>19</v>
      </c>
    </row>
    <row r="174" spans="2:3" ht="14.5" x14ac:dyDescent="0.35">
      <c r="B174" s="24" t="s">
        <v>171</v>
      </c>
      <c r="C174" s="30">
        <v>19</v>
      </c>
    </row>
    <row r="175" spans="2:3" ht="14.5" x14ac:dyDescent="0.35">
      <c r="B175" s="24" t="s">
        <v>168</v>
      </c>
      <c r="C175" s="30">
        <v>17</v>
      </c>
    </row>
    <row r="176" spans="2:3" ht="14.5" x14ac:dyDescent="0.35">
      <c r="B176" s="24" t="s">
        <v>170</v>
      </c>
      <c r="C176" s="30">
        <v>17</v>
      </c>
    </row>
    <row r="177" spans="2:3" ht="14.5" x14ac:dyDescent="0.35">
      <c r="B177" s="24" t="s">
        <v>173</v>
      </c>
      <c r="C177" s="30">
        <v>17</v>
      </c>
    </row>
    <row r="178" spans="2:3" ht="14.5" x14ac:dyDescent="0.35">
      <c r="B178" s="24" t="s">
        <v>174</v>
      </c>
      <c r="C178" s="30">
        <v>17</v>
      </c>
    </row>
    <row r="179" spans="2:3" ht="14.5" x14ac:dyDescent="0.35">
      <c r="B179" s="24" t="s">
        <v>176</v>
      </c>
      <c r="C179" s="30">
        <v>17</v>
      </c>
    </row>
    <row r="180" spans="2:3" ht="14.5" x14ac:dyDescent="0.35">
      <c r="B180" s="24" t="s">
        <v>177</v>
      </c>
      <c r="C180" s="30">
        <v>16</v>
      </c>
    </row>
    <row r="181" spans="2:3" ht="14.5" x14ac:dyDescent="0.35">
      <c r="B181" s="24" t="s">
        <v>178</v>
      </c>
      <c r="C181" s="30">
        <v>14</v>
      </c>
    </row>
    <row r="182" spans="2:3" ht="14.5" x14ac:dyDescent="0.35">
      <c r="B182" s="24" t="s">
        <v>179</v>
      </c>
      <c r="C182" s="30">
        <v>13</v>
      </c>
    </row>
    <row r="183" spans="2:3" ht="14.5" x14ac:dyDescent="0.35">
      <c r="B183" s="24" t="s">
        <v>181</v>
      </c>
      <c r="C183" s="30">
        <v>13</v>
      </c>
    </row>
    <row r="184" spans="2:3" ht="15" thickBot="1" x14ac:dyDescent="0.4">
      <c r="B184" s="25" t="s">
        <v>180</v>
      </c>
      <c r="C184" s="31">
        <v>12</v>
      </c>
    </row>
    <row r="186" spans="2:3" x14ac:dyDescent="0.35">
      <c r="B186" s="26" t="s">
        <v>378</v>
      </c>
    </row>
    <row r="187" spans="2:3" x14ac:dyDescent="0.35">
      <c r="B187" s="26" t="s">
        <v>379</v>
      </c>
    </row>
    <row r="188" spans="2:3" ht="14.5" x14ac:dyDescent="0.35">
      <c r="B188" s="21"/>
      <c r="C188" s="27"/>
    </row>
    <row r="189" spans="2:3" ht="14.5" x14ac:dyDescent="0.35">
      <c r="B189" s="21"/>
      <c r="C189" s="27"/>
    </row>
    <row r="190" spans="2:3" ht="14.5" x14ac:dyDescent="0.35">
      <c r="B190" s="21"/>
      <c r="C190" s="27"/>
    </row>
    <row r="191" spans="2:3" ht="14.5" x14ac:dyDescent="0.35">
      <c r="B191" s="21"/>
      <c r="C191" s="27"/>
    </row>
    <row r="192" spans="2:3" ht="14.5" x14ac:dyDescent="0.35">
      <c r="B192" s="21"/>
      <c r="C192" s="27"/>
    </row>
  </sheetData>
  <sortState xmlns:xlrd2="http://schemas.microsoft.com/office/spreadsheetml/2017/richdata2" ref="B5:C184">
    <sortCondition descending="1" ref="C5:C18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6971-28D6-43FB-A28A-5BFB859D7E6A}">
  <dimension ref="B2:H29"/>
  <sheetViews>
    <sheetView topLeftCell="D10" workbookViewId="0">
      <selection activeCell="H25" sqref="H25"/>
    </sheetView>
  </sheetViews>
  <sheetFormatPr defaultRowHeight="14.5" x14ac:dyDescent="0.35"/>
  <cols>
    <col min="2" max="2" width="8.90625" style="27"/>
    <col min="3" max="3" width="9.81640625" style="27" bestFit="1" customWidth="1"/>
    <col min="4" max="4" width="30.36328125" bestFit="1" customWidth="1"/>
  </cols>
  <sheetData>
    <row r="2" spans="2:8" x14ac:dyDescent="0.35">
      <c r="B2" s="21" t="s">
        <v>365</v>
      </c>
      <c r="H2" s="21" t="s">
        <v>366</v>
      </c>
    </row>
    <row r="3" spans="2:8" ht="15" thickBot="1" x14ac:dyDescent="0.4"/>
    <row r="4" spans="2:8" ht="15" thickBot="1" x14ac:dyDescent="0.4">
      <c r="B4" s="45"/>
      <c r="C4" s="48" t="s">
        <v>367</v>
      </c>
      <c r="D4" s="36" t="s">
        <v>368</v>
      </c>
      <c r="E4" s="37"/>
    </row>
    <row r="5" spans="2:8" x14ac:dyDescent="0.35">
      <c r="B5" s="49">
        <v>2022</v>
      </c>
      <c r="C5" s="50">
        <v>36</v>
      </c>
      <c r="D5" s="38">
        <f t="shared" ref="D5:D24" si="0">C5-C6</f>
        <v>1</v>
      </c>
      <c r="E5" s="37"/>
    </row>
    <row r="6" spans="2:8" x14ac:dyDescent="0.35">
      <c r="B6" s="49">
        <v>2021</v>
      </c>
      <c r="C6" s="50">
        <v>35</v>
      </c>
      <c r="D6" s="38">
        <f t="shared" si="0"/>
        <v>-1</v>
      </c>
      <c r="E6" s="37"/>
    </row>
    <row r="7" spans="2:8" x14ac:dyDescent="0.35">
      <c r="B7" s="49">
        <v>2020</v>
      </c>
      <c r="C7" s="50">
        <v>36</v>
      </c>
      <c r="D7" s="38">
        <f t="shared" si="0"/>
        <v>1</v>
      </c>
      <c r="E7" s="37"/>
    </row>
    <row r="8" spans="2:8" x14ac:dyDescent="0.35">
      <c r="B8" s="49">
        <v>2019</v>
      </c>
      <c r="C8" s="50">
        <v>35</v>
      </c>
      <c r="D8" s="38">
        <f t="shared" si="0"/>
        <v>-1</v>
      </c>
      <c r="E8" s="37"/>
    </row>
    <row r="9" spans="2:8" x14ac:dyDescent="0.35">
      <c r="B9" s="49">
        <v>2018</v>
      </c>
      <c r="C9" s="50">
        <v>36</v>
      </c>
      <c r="D9" s="38">
        <f t="shared" si="0"/>
        <v>-2</v>
      </c>
      <c r="E9" s="37"/>
    </row>
    <row r="10" spans="2:8" x14ac:dyDescent="0.35">
      <c r="B10" s="49">
        <v>2017</v>
      </c>
      <c r="C10" s="50">
        <v>38</v>
      </c>
      <c r="D10" s="38">
        <f t="shared" si="0"/>
        <v>-1</v>
      </c>
      <c r="E10" s="37"/>
    </row>
    <row r="11" spans="2:8" x14ac:dyDescent="0.35">
      <c r="B11" s="49">
        <v>2016</v>
      </c>
      <c r="C11" s="50">
        <v>39</v>
      </c>
      <c r="D11" s="38">
        <f t="shared" si="0"/>
        <v>3</v>
      </c>
      <c r="E11" s="37"/>
    </row>
    <row r="12" spans="2:8" x14ac:dyDescent="0.35">
      <c r="B12" s="49">
        <v>2015</v>
      </c>
      <c r="C12" s="50">
        <v>36</v>
      </c>
      <c r="D12" s="38">
        <f t="shared" si="0"/>
        <v>3</v>
      </c>
      <c r="E12" s="37"/>
    </row>
    <row r="13" spans="2:8" x14ac:dyDescent="0.35">
      <c r="B13" s="49">
        <v>2014</v>
      </c>
      <c r="C13" s="50">
        <v>33</v>
      </c>
      <c r="D13" s="38">
        <f t="shared" si="0"/>
        <v>2</v>
      </c>
      <c r="E13" s="37"/>
    </row>
    <row r="14" spans="2:8" x14ac:dyDescent="0.35">
      <c r="B14" s="49">
        <v>2013</v>
      </c>
      <c r="C14" s="50">
        <v>31</v>
      </c>
      <c r="D14" s="38">
        <f t="shared" si="0"/>
        <v>-2</v>
      </c>
      <c r="E14" s="39"/>
    </row>
    <row r="15" spans="2:8" x14ac:dyDescent="0.35">
      <c r="B15" s="49">
        <v>2012</v>
      </c>
      <c r="C15" s="50">
        <v>33</v>
      </c>
      <c r="D15" s="40">
        <f>C15-C16</f>
        <v>2.4705399999999997</v>
      </c>
      <c r="E15" s="37"/>
    </row>
    <row r="16" spans="2:8" x14ac:dyDescent="0.35">
      <c r="B16" s="46">
        <v>2011</v>
      </c>
      <c r="C16" s="41">
        <v>30.52946</v>
      </c>
      <c r="D16" s="40">
        <f t="shared" si="0"/>
        <v>-2.4705399999999997</v>
      </c>
      <c r="E16" s="37"/>
    </row>
    <row r="17" spans="2:8" x14ac:dyDescent="0.35">
      <c r="B17" s="46">
        <v>2010</v>
      </c>
      <c r="C17" s="41">
        <v>33</v>
      </c>
      <c r="D17" s="38">
        <f t="shared" si="0"/>
        <v>1</v>
      </c>
      <c r="E17" s="37"/>
    </row>
    <row r="18" spans="2:8" x14ac:dyDescent="0.35">
      <c r="B18" s="46">
        <v>2009</v>
      </c>
      <c r="C18" s="41">
        <v>32</v>
      </c>
      <c r="D18" s="38">
        <f t="shared" si="0"/>
        <v>-2</v>
      </c>
      <c r="E18" s="37"/>
    </row>
    <row r="19" spans="2:8" x14ac:dyDescent="0.35">
      <c r="B19" s="46">
        <v>2008</v>
      </c>
      <c r="C19" s="41">
        <v>34</v>
      </c>
      <c r="D19" s="38">
        <f t="shared" si="0"/>
        <v>5</v>
      </c>
      <c r="E19" s="37"/>
    </row>
    <row r="20" spans="2:8" x14ac:dyDescent="0.35">
      <c r="B20" s="46">
        <v>2007</v>
      </c>
      <c r="C20" s="41">
        <v>29</v>
      </c>
      <c r="D20" s="38">
        <f t="shared" si="0"/>
        <v>3</v>
      </c>
      <c r="E20" s="37"/>
    </row>
    <row r="21" spans="2:8" x14ac:dyDescent="0.35">
      <c r="B21" s="46">
        <v>2006</v>
      </c>
      <c r="C21" s="41">
        <v>26</v>
      </c>
      <c r="D21" s="38">
        <f t="shared" si="0"/>
        <v>2</v>
      </c>
      <c r="E21" s="37"/>
    </row>
    <row r="22" spans="2:8" x14ac:dyDescent="0.35">
      <c r="B22" s="46">
        <v>2005</v>
      </c>
      <c r="C22" s="41">
        <v>24</v>
      </c>
      <c r="D22" s="38">
        <f t="shared" si="0"/>
        <v>-1</v>
      </c>
      <c r="E22" s="37"/>
    </row>
    <row r="23" spans="2:8" x14ac:dyDescent="0.35">
      <c r="B23" s="46">
        <v>2004</v>
      </c>
      <c r="C23" s="42">
        <v>25</v>
      </c>
      <c r="D23" s="38">
        <f t="shared" si="0"/>
        <v>0</v>
      </c>
      <c r="E23" s="37"/>
      <c r="H23" s="26" t="s">
        <v>378</v>
      </c>
    </row>
    <row r="24" spans="2:8" x14ac:dyDescent="0.35">
      <c r="B24" s="46">
        <v>2003</v>
      </c>
      <c r="C24" s="42">
        <v>25</v>
      </c>
      <c r="D24" s="38">
        <f t="shared" si="0"/>
        <v>0</v>
      </c>
      <c r="E24" s="37"/>
      <c r="H24" s="26" t="s">
        <v>379</v>
      </c>
    </row>
    <row r="25" spans="2:8" x14ac:dyDescent="0.35">
      <c r="B25" s="46">
        <v>2002</v>
      </c>
      <c r="C25" s="42">
        <v>25</v>
      </c>
      <c r="D25" s="38">
        <f>C25-C26</f>
        <v>2</v>
      </c>
      <c r="E25" s="37"/>
      <c r="H25" t="s">
        <v>386</v>
      </c>
    </row>
    <row r="26" spans="2:8" ht="15" thickBot="1" x14ac:dyDescent="0.4">
      <c r="B26" s="47">
        <v>1999</v>
      </c>
      <c r="C26" s="43">
        <v>23</v>
      </c>
      <c r="D26" s="44"/>
      <c r="E26" s="37"/>
    </row>
    <row r="28" spans="2:8" x14ac:dyDescent="0.35">
      <c r="B28" s="26" t="s">
        <v>378</v>
      </c>
    </row>
    <row r="29" spans="2:8" x14ac:dyDescent="0.35">
      <c r="B29" s="26" t="s">
        <v>379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DFF0-DA80-44E9-8143-426A1EBFF93A}">
  <dimension ref="B2:I36"/>
  <sheetViews>
    <sheetView workbookViewId="0">
      <selection activeCell="F10" sqref="F10"/>
    </sheetView>
  </sheetViews>
  <sheetFormatPr defaultRowHeight="14.5" x14ac:dyDescent="0.35"/>
  <cols>
    <col min="2" max="2" width="5.453125" style="27" bestFit="1" customWidth="1"/>
    <col min="3" max="3" width="17.6328125" style="27" bestFit="1" customWidth="1"/>
    <col min="4" max="4" width="12.54296875" style="27" bestFit="1" customWidth="1"/>
    <col min="5" max="5" width="28.90625" bestFit="1" customWidth="1"/>
  </cols>
  <sheetData>
    <row r="2" spans="2:9" x14ac:dyDescent="0.35">
      <c r="B2" s="85" t="s">
        <v>388</v>
      </c>
      <c r="I2" t="s">
        <v>369</v>
      </c>
    </row>
    <row r="3" spans="2:9" ht="15" thickBot="1" x14ac:dyDescent="0.4"/>
    <row r="4" spans="2:9" ht="15" thickBot="1" x14ac:dyDescent="0.4">
      <c r="B4" s="78"/>
      <c r="C4" s="35" t="s">
        <v>389</v>
      </c>
      <c r="D4" s="67" t="s">
        <v>183</v>
      </c>
    </row>
    <row r="5" spans="2:9" x14ac:dyDescent="0.35">
      <c r="B5" s="33">
        <v>2022</v>
      </c>
      <c r="C5" s="34">
        <v>101</v>
      </c>
      <c r="D5" s="27">
        <v>180</v>
      </c>
    </row>
    <row r="6" spans="2:9" x14ac:dyDescent="0.35">
      <c r="B6" s="33">
        <v>2021</v>
      </c>
      <c r="C6" s="2">
        <v>110</v>
      </c>
      <c r="D6" s="27">
        <v>180</v>
      </c>
    </row>
    <row r="7" spans="2:9" x14ac:dyDescent="0.35">
      <c r="B7" s="33">
        <v>2020</v>
      </c>
      <c r="C7" s="2">
        <v>104</v>
      </c>
      <c r="D7" s="27">
        <v>180</v>
      </c>
    </row>
    <row r="8" spans="2:9" x14ac:dyDescent="0.35">
      <c r="B8" s="33">
        <v>2019</v>
      </c>
      <c r="C8" s="2">
        <v>106</v>
      </c>
      <c r="D8" s="27">
        <v>180</v>
      </c>
    </row>
    <row r="9" spans="2:9" x14ac:dyDescent="0.35">
      <c r="B9" s="33">
        <v>2018</v>
      </c>
      <c r="C9" s="2">
        <v>99</v>
      </c>
      <c r="D9" s="27">
        <v>180</v>
      </c>
    </row>
    <row r="10" spans="2:9" x14ac:dyDescent="0.35">
      <c r="B10" s="33">
        <v>2017</v>
      </c>
      <c r="C10" s="2">
        <v>91</v>
      </c>
      <c r="D10" s="27">
        <v>180</v>
      </c>
    </row>
    <row r="11" spans="2:9" x14ac:dyDescent="0.35">
      <c r="B11" s="33">
        <v>2016</v>
      </c>
      <c r="C11" s="2">
        <v>83</v>
      </c>
      <c r="D11" s="27">
        <v>176</v>
      </c>
    </row>
    <row r="12" spans="2:9" x14ac:dyDescent="0.35">
      <c r="B12" s="33">
        <v>2015</v>
      </c>
      <c r="C12" s="2">
        <v>88</v>
      </c>
      <c r="D12" s="27">
        <v>168</v>
      </c>
    </row>
    <row r="13" spans="2:9" x14ac:dyDescent="0.35">
      <c r="B13" s="33">
        <v>2014</v>
      </c>
      <c r="C13" s="2">
        <v>109</v>
      </c>
      <c r="D13" s="27">
        <v>174</v>
      </c>
    </row>
    <row r="14" spans="2:9" x14ac:dyDescent="0.35">
      <c r="B14" s="33">
        <v>2013</v>
      </c>
      <c r="C14" s="2">
        <v>115</v>
      </c>
      <c r="D14" s="27">
        <v>176</v>
      </c>
    </row>
    <row r="15" spans="2:9" x14ac:dyDescent="0.35">
      <c r="B15" s="33">
        <v>2012</v>
      </c>
      <c r="C15" s="2">
        <v>112</v>
      </c>
      <c r="D15" s="27">
        <v>175</v>
      </c>
    </row>
    <row r="16" spans="2:9" x14ac:dyDescent="0.35">
      <c r="B16" s="79">
        <v>2011</v>
      </c>
      <c r="C16" s="27">
        <v>95</v>
      </c>
      <c r="D16" s="27">
        <v>183</v>
      </c>
    </row>
    <row r="17" spans="2:4" x14ac:dyDescent="0.35">
      <c r="B17" s="79">
        <v>2010</v>
      </c>
      <c r="C17" s="27">
        <v>91</v>
      </c>
      <c r="D17" s="27">
        <v>178</v>
      </c>
    </row>
    <row r="18" spans="2:4" x14ac:dyDescent="0.35">
      <c r="B18" s="79">
        <v>2009</v>
      </c>
      <c r="C18" s="27">
        <v>95</v>
      </c>
      <c r="D18" s="27">
        <v>180</v>
      </c>
    </row>
    <row r="19" spans="2:4" x14ac:dyDescent="0.35">
      <c r="B19" s="79">
        <v>2008</v>
      </c>
      <c r="C19" s="27">
        <v>85</v>
      </c>
      <c r="D19" s="27">
        <v>180</v>
      </c>
    </row>
    <row r="20" spans="2:4" x14ac:dyDescent="0.35">
      <c r="B20" s="79">
        <v>2007</v>
      </c>
      <c r="C20" s="27">
        <v>105</v>
      </c>
      <c r="D20" s="27">
        <v>180</v>
      </c>
    </row>
    <row r="21" spans="2:4" x14ac:dyDescent="0.35">
      <c r="B21" s="79">
        <v>2006</v>
      </c>
      <c r="C21" s="27">
        <v>111</v>
      </c>
      <c r="D21" s="27">
        <v>163</v>
      </c>
    </row>
    <row r="22" spans="2:4" x14ac:dyDescent="0.35">
      <c r="B22" s="79">
        <v>2005</v>
      </c>
      <c r="C22" s="27">
        <v>126</v>
      </c>
      <c r="D22" s="27">
        <v>159</v>
      </c>
    </row>
    <row r="23" spans="2:4" x14ac:dyDescent="0.35">
      <c r="B23" s="79">
        <v>2004</v>
      </c>
      <c r="C23" s="27">
        <v>108</v>
      </c>
      <c r="D23" s="27">
        <v>146</v>
      </c>
    </row>
    <row r="24" spans="2:4" x14ac:dyDescent="0.35">
      <c r="B24" s="79">
        <v>2003</v>
      </c>
      <c r="C24" s="27">
        <v>92</v>
      </c>
      <c r="D24" s="27">
        <v>133</v>
      </c>
    </row>
    <row r="25" spans="2:4" x14ac:dyDescent="0.35">
      <c r="B25" s="79">
        <v>2002</v>
      </c>
      <c r="C25" s="27">
        <v>81</v>
      </c>
      <c r="D25" s="27">
        <v>102</v>
      </c>
    </row>
    <row r="26" spans="2:4" ht="15" thickBot="1" x14ac:dyDescent="0.4">
      <c r="B26" s="80">
        <v>1999</v>
      </c>
      <c r="C26" s="81">
        <v>84</v>
      </c>
      <c r="D26" s="81">
        <v>99</v>
      </c>
    </row>
    <row r="28" spans="2:4" x14ac:dyDescent="0.35">
      <c r="B28" s="26" t="s">
        <v>378</v>
      </c>
    </row>
    <row r="29" spans="2:4" x14ac:dyDescent="0.35">
      <c r="B29" s="26" t="s">
        <v>379</v>
      </c>
    </row>
    <row r="35" spans="9:9" x14ac:dyDescent="0.35">
      <c r="I35" s="26" t="s">
        <v>378</v>
      </c>
    </row>
    <row r="36" spans="9:9" x14ac:dyDescent="0.35">
      <c r="I36" s="26" t="s">
        <v>379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58D9-372F-4A23-A5C7-BB6B4BFD7D5D}">
  <dimension ref="B2:Y42"/>
  <sheetViews>
    <sheetView topLeftCell="A34" workbookViewId="0">
      <selection activeCell="P45" sqref="P45"/>
    </sheetView>
  </sheetViews>
  <sheetFormatPr defaultRowHeight="14.5" x14ac:dyDescent="0.35"/>
  <cols>
    <col min="2" max="2" width="19" bestFit="1" customWidth="1"/>
    <col min="3" max="20" width="5" bestFit="1" customWidth="1"/>
    <col min="23" max="23" width="25.90625" bestFit="1" customWidth="1"/>
  </cols>
  <sheetData>
    <row r="2" spans="2:25" x14ac:dyDescent="0.35">
      <c r="B2" t="s">
        <v>370</v>
      </c>
    </row>
    <row r="3" spans="2:25" ht="15" thickBot="1" x14ac:dyDescent="0.4"/>
    <row r="4" spans="2:25" ht="15" thickBot="1" x14ac:dyDescent="0.4">
      <c r="B4" s="59"/>
      <c r="C4" s="60">
        <v>2005</v>
      </c>
      <c r="D4" s="48">
        <v>2006</v>
      </c>
      <c r="E4" s="60">
        <v>2007</v>
      </c>
      <c r="F4" s="48">
        <v>2008</v>
      </c>
      <c r="G4" s="60">
        <v>2009</v>
      </c>
      <c r="H4" s="48">
        <v>2010</v>
      </c>
      <c r="I4" s="60">
        <v>2011</v>
      </c>
      <c r="J4" s="48">
        <v>2012</v>
      </c>
      <c r="K4" s="48">
        <v>2013</v>
      </c>
      <c r="L4" s="48">
        <v>2014</v>
      </c>
      <c r="M4" s="48">
        <v>2015</v>
      </c>
      <c r="N4" s="48">
        <v>2016</v>
      </c>
      <c r="O4" s="48">
        <v>2017</v>
      </c>
      <c r="P4" s="48">
        <v>2018</v>
      </c>
      <c r="Q4" s="48">
        <v>2019</v>
      </c>
      <c r="R4" s="48">
        <v>2020</v>
      </c>
      <c r="S4" s="61">
        <v>2021</v>
      </c>
      <c r="T4" s="61">
        <v>2022</v>
      </c>
      <c r="W4" s="83" t="s">
        <v>358</v>
      </c>
      <c r="X4" s="83"/>
      <c r="Y4" s="83"/>
    </row>
    <row r="5" spans="2:25" x14ac:dyDescent="0.35">
      <c r="B5" s="52" t="s">
        <v>367</v>
      </c>
      <c r="C5" s="39">
        <v>24</v>
      </c>
      <c r="D5" s="39">
        <v>26</v>
      </c>
      <c r="E5" s="39">
        <v>29</v>
      </c>
      <c r="F5" s="39">
        <v>34</v>
      </c>
      <c r="G5" s="39">
        <v>32</v>
      </c>
      <c r="H5" s="39">
        <v>33</v>
      </c>
      <c r="I5" s="39">
        <v>30.52946</v>
      </c>
      <c r="J5" s="50">
        <v>33</v>
      </c>
      <c r="K5" s="50">
        <v>31</v>
      </c>
      <c r="L5" s="50">
        <v>33</v>
      </c>
      <c r="M5" s="50">
        <v>36</v>
      </c>
      <c r="N5" s="50">
        <v>39</v>
      </c>
      <c r="O5" s="50">
        <v>38</v>
      </c>
      <c r="P5" s="50">
        <v>36</v>
      </c>
      <c r="Q5" s="50">
        <v>35</v>
      </c>
      <c r="R5" s="50">
        <v>36</v>
      </c>
      <c r="S5" s="53">
        <v>35</v>
      </c>
      <c r="T5" s="54">
        <v>36</v>
      </c>
      <c r="U5" s="3">
        <f>T5-H5</f>
        <v>3</v>
      </c>
      <c r="W5" s="62" t="s">
        <v>69</v>
      </c>
      <c r="X5" s="63">
        <v>45</v>
      </c>
      <c r="Y5" s="64">
        <f t="shared" ref="Y5:Y10" si="0">100-X5</f>
        <v>55</v>
      </c>
    </row>
    <row r="6" spans="2:25" x14ac:dyDescent="0.35">
      <c r="B6" s="52" t="s">
        <v>0</v>
      </c>
      <c r="C6" s="39"/>
      <c r="D6" s="39"/>
      <c r="E6" s="39"/>
      <c r="F6" s="39"/>
      <c r="G6" s="39"/>
      <c r="H6" s="39">
        <v>28</v>
      </c>
      <c r="I6" s="39">
        <v>28.514130000000002</v>
      </c>
      <c r="J6" s="50">
        <v>34</v>
      </c>
      <c r="K6" s="50">
        <v>33</v>
      </c>
      <c r="L6" s="50">
        <v>33</v>
      </c>
      <c r="M6" s="50">
        <v>33</v>
      </c>
      <c r="N6" s="50">
        <v>36</v>
      </c>
      <c r="O6" s="50">
        <v>39</v>
      </c>
      <c r="P6" s="50">
        <v>37</v>
      </c>
      <c r="Q6" s="50">
        <v>36</v>
      </c>
      <c r="R6" s="50">
        <v>36</v>
      </c>
      <c r="S6" s="53">
        <v>39</v>
      </c>
      <c r="T6" s="54">
        <v>41</v>
      </c>
      <c r="U6" s="3">
        <f t="shared" ref="U6:U10" si="1">T6-H6</f>
        <v>13</v>
      </c>
      <c r="W6" s="52" t="s">
        <v>97</v>
      </c>
      <c r="X6" s="50">
        <v>41</v>
      </c>
      <c r="Y6" s="65">
        <f t="shared" si="0"/>
        <v>59</v>
      </c>
    </row>
    <row r="7" spans="2:25" x14ac:dyDescent="0.35">
      <c r="B7" s="52" t="s">
        <v>1</v>
      </c>
      <c r="C7" s="39">
        <v>27</v>
      </c>
      <c r="D7" s="39">
        <v>27</v>
      </c>
      <c r="E7" s="39">
        <v>33</v>
      </c>
      <c r="F7" s="39">
        <v>36</v>
      </c>
      <c r="G7" s="39">
        <v>38</v>
      </c>
      <c r="H7" s="39">
        <v>41</v>
      </c>
      <c r="I7" s="39">
        <v>39.426659999999998</v>
      </c>
      <c r="J7" s="50">
        <v>43</v>
      </c>
      <c r="K7" s="50">
        <v>44</v>
      </c>
      <c r="L7" s="50">
        <v>45</v>
      </c>
      <c r="M7" s="50">
        <v>42</v>
      </c>
      <c r="N7" s="50">
        <v>37</v>
      </c>
      <c r="O7" s="50">
        <v>35</v>
      </c>
      <c r="P7" s="50">
        <v>37</v>
      </c>
      <c r="Q7" s="50">
        <v>35</v>
      </c>
      <c r="R7" s="50">
        <v>35</v>
      </c>
      <c r="S7" s="53">
        <v>39</v>
      </c>
      <c r="T7" s="54">
        <v>40</v>
      </c>
      <c r="U7" s="3">
        <f t="shared" si="1"/>
        <v>-1</v>
      </c>
      <c r="W7" s="52" t="s">
        <v>99</v>
      </c>
      <c r="X7" s="50">
        <v>40</v>
      </c>
      <c r="Y7" s="65">
        <f t="shared" si="0"/>
        <v>60</v>
      </c>
    </row>
    <row r="8" spans="2:25" x14ac:dyDescent="0.35">
      <c r="B8" s="52" t="s">
        <v>2</v>
      </c>
      <c r="C8" s="39"/>
      <c r="D8" s="39"/>
      <c r="E8" s="39">
        <v>33</v>
      </c>
      <c r="F8" s="39">
        <v>34</v>
      </c>
      <c r="G8" s="39">
        <v>39</v>
      </c>
      <c r="H8" s="39">
        <v>37</v>
      </c>
      <c r="I8" s="39">
        <v>39.699779999999997</v>
      </c>
      <c r="J8" s="50">
        <v>41</v>
      </c>
      <c r="K8" s="50">
        <v>44</v>
      </c>
      <c r="L8" s="50">
        <v>42</v>
      </c>
      <c r="M8" s="50">
        <v>44</v>
      </c>
      <c r="N8" s="50">
        <v>45</v>
      </c>
      <c r="O8" s="50">
        <v>46</v>
      </c>
      <c r="P8" s="50">
        <v>45</v>
      </c>
      <c r="Q8" s="50">
        <v>45</v>
      </c>
      <c r="R8" s="50">
        <v>45</v>
      </c>
      <c r="S8" s="53">
        <v>46</v>
      </c>
      <c r="T8" s="54">
        <v>45</v>
      </c>
      <c r="U8" s="3">
        <f>T8-H8</f>
        <v>8</v>
      </c>
      <c r="W8" s="52" t="s">
        <v>371</v>
      </c>
      <c r="X8" s="50">
        <v>36</v>
      </c>
      <c r="Y8" s="65">
        <f t="shared" si="0"/>
        <v>64</v>
      </c>
    </row>
    <row r="9" spans="2:25" x14ac:dyDescent="0.35">
      <c r="B9" s="52" t="s">
        <v>3</v>
      </c>
      <c r="C9" s="39"/>
      <c r="D9" s="39">
        <v>30</v>
      </c>
      <c r="E9" s="39">
        <v>34</v>
      </c>
      <c r="F9" s="39">
        <v>34</v>
      </c>
      <c r="G9" s="39">
        <v>35</v>
      </c>
      <c r="H9" s="39">
        <v>35</v>
      </c>
      <c r="I9" s="39">
        <v>33.127949999999998</v>
      </c>
      <c r="J9" s="50">
        <v>39</v>
      </c>
      <c r="K9" s="50">
        <v>42</v>
      </c>
      <c r="L9" s="50">
        <v>41</v>
      </c>
      <c r="M9" s="50">
        <v>40</v>
      </c>
      <c r="N9" s="50">
        <v>42</v>
      </c>
      <c r="O9" s="50">
        <v>41</v>
      </c>
      <c r="P9" s="50">
        <v>39</v>
      </c>
      <c r="Q9" s="50">
        <v>39</v>
      </c>
      <c r="R9" s="50">
        <v>38</v>
      </c>
      <c r="S9" s="53">
        <v>38</v>
      </c>
      <c r="T9" s="54">
        <v>36</v>
      </c>
      <c r="U9" s="3">
        <f t="shared" si="1"/>
        <v>1</v>
      </c>
      <c r="W9" s="52" t="s">
        <v>104</v>
      </c>
      <c r="X9" s="50">
        <v>36</v>
      </c>
      <c r="Y9" s="65">
        <f t="shared" si="0"/>
        <v>64</v>
      </c>
    </row>
    <row r="10" spans="2:25" ht="15" thickBot="1" x14ac:dyDescent="0.4">
      <c r="B10" s="55" t="s">
        <v>4</v>
      </c>
      <c r="C10" s="51">
        <v>29</v>
      </c>
      <c r="D10" s="51">
        <v>29</v>
      </c>
      <c r="E10" s="51">
        <v>33</v>
      </c>
      <c r="F10" s="51">
        <v>32</v>
      </c>
      <c r="G10" s="51">
        <v>30</v>
      </c>
      <c r="H10" s="51">
        <v>32</v>
      </c>
      <c r="I10" s="51">
        <v>32.072110000000002</v>
      </c>
      <c r="J10" s="56">
        <v>42</v>
      </c>
      <c r="K10" s="56">
        <v>42</v>
      </c>
      <c r="L10" s="56">
        <v>39</v>
      </c>
      <c r="M10" s="56">
        <v>38</v>
      </c>
      <c r="N10" s="56">
        <v>39</v>
      </c>
      <c r="O10" s="56">
        <v>38</v>
      </c>
      <c r="P10" s="56">
        <v>38</v>
      </c>
      <c r="Q10" s="56">
        <v>36</v>
      </c>
      <c r="R10" s="56">
        <v>35</v>
      </c>
      <c r="S10" s="57">
        <v>35</v>
      </c>
      <c r="T10" s="58">
        <v>34</v>
      </c>
      <c r="U10" s="3">
        <f t="shared" si="1"/>
        <v>2</v>
      </c>
      <c r="W10" s="55" t="s">
        <v>115</v>
      </c>
      <c r="X10" s="56">
        <v>34</v>
      </c>
      <c r="Y10" s="66">
        <f t="shared" si="0"/>
        <v>66</v>
      </c>
    </row>
    <row r="12" spans="2:25" x14ac:dyDescent="0.35"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</row>
    <row r="14" spans="2:25" x14ac:dyDescent="0.35">
      <c r="B14" t="s">
        <v>372</v>
      </c>
      <c r="W14" t="s">
        <v>373</v>
      </c>
    </row>
    <row r="16" spans="2:25" x14ac:dyDescent="0.35">
      <c r="O16" s="4"/>
    </row>
    <row r="17" spans="15:23" x14ac:dyDescent="0.35">
      <c r="O17" s="4"/>
    </row>
    <row r="32" spans="15:23" x14ac:dyDescent="0.35">
      <c r="W32" s="26" t="s">
        <v>378</v>
      </c>
    </row>
    <row r="33" spans="2:23" x14ac:dyDescent="0.35">
      <c r="W33" s="26" t="s">
        <v>379</v>
      </c>
    </row>
    <row r="41" spans="2:23" x14ac:dyDescent="0.35">
      <c r="B41" s="26" t="s">
        <v>378</v>
      </c>
    </row>
    <row r="42" spans="2:23" x14ac:dyDescent="0.35">
      <c r="B42" s="26" t="s">
        <v>379</v>
      </c>
    </row>
  </sheetData>
  <sortState xmlns:xlrd2="http://schemas.microsoft.com/office/spreadsheetml/2017/richdata2" ref="W5:Y10">
    <sortCondition descending="1" ref="X5:X10"/>
  </sortState>
  <mergeCells count="1">
    <mergeCell ref="W4:Y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B347-D019-4479-A017-7294CEDD50BA}">
  <dimension ref="B1:E195"/>
  <sheetViews>
    <sheetView topLeftCell="A179" workbookViewId="0">
      <selection activeCell="B187" sqref="B187"/>
    </sheetView>
  </sheetViews>
  <sheetFormatPr defaultRowHeight="15.5" x14ac:dyDescent="0.35"/>
  <cols>
    <col min="2" max="2" width="32.1796875" style="1" bestFit="1" customWidth="1"/>
    <col min="3" max="3" width="12.6328125" style="69" customWidth="1"/>
    <col min="4" max="4" width="11.08984375" style="70" customWidth="1"/>
    <col min="5" max="5" width="14.6328125" style="68" bestFit="1" customWidth="1"/>
  </cols>
  <sheetData>
    <row r="1" spans="2:5" ht="14.5" x14ac:dyDescent="0.35">
      <c r="B1"/>
      <c r="C1" s="68"/>
      <c r="D1" s="68"/>
    </row>
    <row r="2" spans="2:5" ht="14.5" x14ac:dyDescent="0.35">
      <c r="B2" t="s">
        <v>374</v>
      </c>
      <c r="C2" s="68"/>
      <c r="D2" s="68"/>
    </row>
    <row r="3" spans="2:5" ht="15" thickBot="1" x14ac:dyDescent="0.4">
      <c r="B3"/>
      <c r="C3" s="68"/>
      <c r="D3" s="68"/>
    </row>
    <row r="4" spans="2:5" ht="15" thickBot="1" x14ac:dyDescent="0.4">
      <c r="B4" s="71" t="s">
        <v>355</v>
      </c>
      <c r="C4" s="6" t="s">
        <v>356</v>
      </c>
      <c r="D4" s="6" t="s">
        <v>357</v>
      </c>
      <c r="E4" s="7" t="s">
        <v>387</v>
      </c>
    </row>
    <row r="5" spans="2:5" ht="14.5" x14ac:dyDescent="0.35">
      <c r="B5" s="72" t="s">
        <v>185</v>
      </c>
      <c r="C5" s="73">
        <v>16</v>
      </c>
      <c r="D5" s="73">
        <v>24</v>
      </c>
      <c r="E5" s="74">
        <v>8</v>
      </c>
    </row>
    <row r="6" spans="2:5" ht="14.5" x14ac:dyDescent="0.35">
      <c r="B6" s="72" t="s">
        <v>186</v>
      </c>
      <c r="C6" s="73">
        <v>55</v>
      </c>
      <c r="D6" s="73">
        <v>60</v>
      </c>
      <c r="E6" s="74">
        <v>5</v>
      </c>
    </row>
    <row r="7" spans="2:5" ht="14.5" x14ac:dyDescent="0.35">
      <c r="B7" s="72" t="s">
        <v>187</v>
      </c>
      <c r="C7" s="73">
        <v>59</v>
      </c>
      <c r="D7" s="73">
        <v>63</v>
      </c>
      <c r="E7" s="74">
        <v>4</v>
      </c>
    </row>
    <row r="8" spans="2:5" ht="14.5" x14ac:dyDescent="0.35">
      <c r="B8" s="72" t="s">
        <v>188</v>
      </c>
      <c r="C8" s="73">
        <v>29</v>
      </c>
      <c r="D8" s="73">
        <v>33</v>
      </c>
      <c r="E8" s="74">
        <v>4</v>
      </c>
    </row>
    <row r="9" spans="2:5" ht="14.5" x14ac:dyDescent="0.35">
      <c r="B9" s="72" t="s">
        <v>189</v>
      </c>
      <c r="C9" s="73">
        <v>74</v>
      </c>
      <c r="D9" s="73">
        <v>77</v>
      </c>
      <c r="E9" s="74">
        <v>3</v>
      </c>
    </row>
    <row r="10" spans="2:5" ht="14.5" x14ac:dyDescent="0.35">
      <c r="B10" s="72" t="s">
        <v>190</v>
      </c>
      <c r="C10" s="73">
        <v>49</v>
      </c>
      <c r="D10" s="73">
        <v>52</v>
      </c>
      <c r="E10" s="74">
        <v>3</v>
      </c>
    </row>
    <row r="11" spans="2:5" ht="14.5" x14ac:dyDescent="0.35">
      <c r="B11" s="72" t="s">
        <v>191</v>
      </c>
      <c r="C11" s="73">
        <v>47</v>
      </c>
      <c r="D11" s="73">
        <v>50</v>
      </c>
      <c r="E11" s="74">
        <v>3</v>
      </c>
    </row>
    <row r="12" spans="2:5" ht="14.5" x14ac:dyDescent="0.35">
      <c r="B12" s="72" t="s">
        <v>192</v>
      </c>
      <c r="C12" s="73">
        <v>45</v>
      </c>
      <c r="D12" s="73">
        <v>48</v>
      </c>
      <c r="E12" s="74">
        <v>3</v>
      </c>
    </row>
    <row r="13" spans="2:5" ht="14.5" x14ac:dyDescent="0.35">
      <c r="B13" s="72" t="s">
        <v>193</v>
      </c>
      <c r="C13" s="73">
        <v>39</v>
      </c>
      <c r="D13" s="73">
        <v>42</v>
      </c>
      <c r="E13" s="74">
        <v>3</v>
      </c>
    </row>
    <row r="14" spans="2:5" ht="14.5" x14ac:dyDescent="0.35">
      <c r="B14" s="72" t="s">
        <v>194</v>
      </c>
      <c r="C14" s="73">
        <v>36</v>
      </c>
      <c r="D14" s="73">
        <v>39</v>
      </c>
      <c r="E14" s="74">
        <v>3</v>
      </c>
    </row>
    <row r="15" spans="2:5" ht="14.5" x14ac:dyDescent="0.35">
      <c r="B15" s="72" t="s">
        <v>195</v>
      </c>
      <c r="C15" s="73">
        <v>28</v>
      </c>
      <c r="D15" s="73">
        <v>31</v>
      </c>
      <c r="E15" s="74">
        <v>3</v>
      </c>
    </row>
    <row r="16" spans="2:5" ht="14.5" x14ac:dyDescent="0.35">
      <c r="B16" s="72" t="s">
        <v>196</v>
      </c>
      <c r="C16" s="73">
        <v>88</v>
      </c>
      <c r="D16" s="73">
        <v>90</v>
      </c>
      <c r="E16" s="74">
        <v>2</v>
      </c>
    </row>
    <row r="17" spans="2:5" ht="14.5" x14ac:dyDescent="0.35">
      <c r="B17" s="72" t="s">
        <v>197</v>
      </c>
      <c r="C17" s="73">
        <v>73</v>
      </c>
      <c r="D17" s="73">
        <v>75</v>
      </c>
      <c r="E17" s="74">
        <v>2</v>
      </c>
    </row>
    <row r="18" spans="2:5" ht="14.5" x14ac:dyDescent="0.35">
      <c r="B18" s="72" t="s">
        <v>375</v>
      </c>
      <c r="C18" s="73">
        <v>67</v>
      </c>
      <c r="D18" s="73">
        <v>69</v>
      </c>
      <c r="E18" s="74">
        <v>2</v>
      </c>
    </row>
    <row r="19" spans="2:5" ht="14.5" x14ac:dyDescent="0.35">
      <c r="B19" s="72" t="s">
        <v>198</v>
      </c>
      <c r="C19" s="73">
        <v>58</v>
      </c>
      <c r="D19" s="73">
        <v>60</v>
      </c>
      <c r="E19" s="74">
        <v>2</v>
      </c>
    </row>
    <row r="20" spans="2:5" ht="14.5" x14ac:dyDescent="0.35">
      <c r="B20" s="72" t="s">
        <v>199</v>
      </c>
      <c r="C20" s="73">
        <v>54</v>
      </c>
      <c r="D20" s="73">
        <v>56</v>
      </c>
      <c r="E20" s="74">
        <v>2</v>
      </c>
    </row>
    <row r="21" spans="2:5" ht="14.5" x14ac:dyDescent="0.35">
      <c r="B21" s="72" t="s">
        <v>200</v>
      </c>
      <c r="C21" s="73">
        <v>42</v>
      </c>
      <c r="D21" s="73">
        <v>44</v>
      </c>
      <c r="E21" s="74">
        <v>2</v>
      </c>
    </row>
    <row r="22" spans="2:5" ht="14.5" x14ac:dyDescent="0.35">
      <c r="B22" s="72" t="s">
        <v>0</v>
      </c>
      <c r="C22" s="73">
        <v>39</v>
      </c>
      <c r="D22" s="73">
        <v>41</v>
      </c>
      <c r="E22" s="74">
        <v>2</v>
      </c>
    </row>
    <row r="23" spans="2:5" ht="14.5" x14ac:dyDescent="0.35">
      <c r="B23" s="72" t="s">
        <v>201</v>
      </c>
      <c r="C23" s="73">
        <v>30</v>
      </c>
      <c r="D23" s="73">
        <v>32</v>
      </c>
      <c r="E23" s="74">
        <v>2</v>
      </c>
    </row>
    <row r="24" spans="2:5" ht="14.5" x14ac:dyDescent="0.35">
      <c r="B24" s="72" t="s">
        <v>202</v>
      </c>
      <c r="C24" s="73">
        <v>30</v>
      </c>
      <c r="D24" s="73">
        <v>32</v>
      </c>
      <c r="E24" s="74">
        <v>2</v>
      </c>
    </row>
    <row r="25" spans="2:5" ht="14.5" x14ac:dyDescent="0.35">
      <c r="B25" s="72" t="s">
        <v>203</v>
      </c>
      <c r="C25" s="73">
        <v>28</v>
      </c>
      <c r="D25" s="73">
        <v>30</v>
      </c>
      <c r="E25" s="74">
        <v>2</v>
      </c>
    </row>
    <row r="26" spans="2:5" ht="14.5" x14ac:dyDescent="0.35">
      <c r="B26" s="72" t="s">
        <v>204</v>
      </c>
      <c r="C26" s="73">
        <v>20</v>
      </c>
      <c r="D26" s="73">
        <v>22</v>
      </c>
      <c r="E26" s="74">
        <v>2</v>
      </c>
    </row>
    <row r="27" spans="2:5" ht="14.5" x14ac:dyDescent="0.35">
      <c r="B27" s="72" t="s">
        <v>205</v>
      </c>
      <c r="C27" s="73">
        <v>11</v>
      </c>
      <c r="D27" s="73">
        <v>13</v>
      </c>
      <c r="E27" s="74">
        <v>2</v>
      </c>
    </row>
    <row r="28" spans="2:5" ht="14.5" x14ac:dyDescent="0.35">
      <c r="B28" s="72" t="s">
        <v>206</v>
      </c>
      <c r="C28" s="73">
        <v>73</v>
      </c>
      <c r="D28" s="73">
        <v>74</v>
      </c>
      <c r="E28" s="74">
        <v>1</v>
      </c>
    </row>
    <row r="29" spans="2:5" ht="14.5" x14ac:dyDescent="0.35">
      <c r="B29" s="72" t="s">
        <v>207</v>
      </c>
      <c r="C29" s="73">
        <v>71</v>
      </c>
      <c r="D29" s="73">
        <v>72</v>
      </c>
      <c r="E29" s="74">
        <v>1</v>
      </c>
    </row>
    <row r="30" spans="2:5" ht="14.5" x14ac:dyDescent="0.35">
      <c r="B30" s="72" t="s">
        <v>208</v>
      </c>
      <c r="C30" s="73">
        <v>62</v>
      </c>
      <c r="D30" s="73">
        <v>63</v>
      </c>
      <c r="E30" s="74">
        <v>1</v>
      </c>
    </row>
    <row r="31" spans="2:5" ht="14.5" x14ac:dyDescent="0.35">
      <c r="B31" s="72" t="s">
        <v>209</v>
      </c>
      <c r="C31" s="73">
        <v>61</v>
      </c>
      <c r="D31" s="73">
        <v>62</v>
      </c>
      <c r="E31" s="74">
        <v>1</v>
      </c>
    </row>
    <row r="32" spans="2:5" ht="14.5" x14ac:dyDescent="0.35">
      <c r="B32" s="72" t="s">
        <v>210</v>
      </c>
      <c r="C32" s="73">
        <v>59</v>
      </c>
      <c r="D32" s="73">
        <v>60</v>
      </c>
      <c r="E32" s="74">
        <v>1</v>
      </c>
    </row>
    <row r="33" spans="2:5" ht="14.5" x14ac:dyDescent="0.35">
      <c r="B33" s="72" t="s">
        <v>211</v>
      </c>
      <c r="C33" s="73">
        <v>55</v>
      </c>
      <c r="D33" s="73">
        <v>56</v>
      </c>
      <c r="E33" s="74">
        <v>1</v>
      </c>
    </row>
    <row r="34" spans="2:5" ht="14.5" x14ac:dyDescent="0.35">
      <c r="B34" s="72" t="s">
        <v>212</v>
      </c>
      <c r="C34" s="73">
        <v>52</v>
      </c>
      <c r="D34" s="73">
        <v>53</v>
      </c>
      <c r="E34" s="74">
        <v>1</v>
      </c>
    </row>
    <row r="35" spans="2:5" ht="14.5" x14ac:dyDescent="0.35">
      <c r="B35" s="72" t="s">
        <v>213</v>
      </c>
      <c r="C35" s="73">
        <v>45</v>
      </c>
      <c r="D35" s="73">
        <v>46</v>
      </c>
      <c r="E35" s="74">
        <v>1</v>
      </c>
    </row>
    <row r="36" spans="2:5" ht="14.5" x14ac:dyDescent="0.35">
      <c r="B36" s="72" t="s">
        <v>214</v>
      </c>
      <c r="C36" s="73">
        <v>42</v>
      </c>
      <c r="D36" s="73">
        <v>43</v>
      </c>
      <c r="E36" s="74">
        <v>1</v>
      </c>
    </row>
    <row r="37" spans="2:5" ht="14.5" x14ac:dyDescent="0.35">
      <c r="B37" s="72" t="s">
        <v>215</v>
      </c>
      <c r="C37" s="73">
        <v>42</v>
      </c>
      <c r="D37" s="73">
        <v>43</v>
      </c>
      <c r="E37" s="74">
        <v>1</v>
      </c>
    </row>
    <row r="38" spans="2:5" ht="14.5" x14ac:dyDescent="0.35">
      <c r="B38" s="72" t="s">
        <v>216</v>
      </c>
      <c r="C38" s="73">
        <v>41</v>
      </c>
      <c r="D38" s="73">
        <v>42</v>
      </c>
      <c r="E38" s="74">
        <v>1</v>
      </c>
    </row>
    <row r="39" spans="2:5" ht="14.5" x14ac:dyDescent="0.35">
      <c r="B39" s="72" t="s">
        <v>217</v>
      </c>
      <c r="C39" s="73">
        <v>41</v>
      </c>
      <c r="D39" s="73">
        <v>42</v>
      </c>
      <c r="E39" s="74">
        <v>1</v>
      </c>
    </row>
    <row r="40" spans="2:5" ht="14.5" x14ac:dyDescent="0.35">
      <c r="B40" s="72" t="s">
        <v>218</v>
      </c>
      <c r="C40" s="73">
        <v>39</v>
      </c>
      <c r="D40" s="73">
        <v>40</v>
      </c>
      <c r="E40" s="74">
        <v>1</v>
      </c>
    </row>
    <row r="41" spans="2:5" ht="14.5" x14ac:dyDescent="0.35">
      <c r="B41" s="72" t="s">
        <v>219</v>
      </c>
      <c r="C41" s="73">
        <v>39</v>
      </c>
      <c r="D41" s="73">
        <v>40</v>
      </c>
      <c r="E41" s="74">
        <v>1</v>
      </c>
    </row>
    <row r="42" spans="2:5" ht="14.5" x14ac:dyDescent="0.35">
      <c r="B42" s="72" t="s">
        <v>1</v>
      </c>
      <c r="C42" s="73">
        <v>39</v>
      </c>
      <c r="D42" s="73">
        <v>40</v>
      </c>
      <c r="E42" s="74">
        <v>1</v>
      </c>
    </row>
    <row r="43" spans="2:5" ht="14.5" x14ac:dyDescent="0.35">
      <c r="B43" s="72" t="s">
        <v>220</v>
      </c>
      <c r="C43" s="73">
        <v>36</v>
      </c>
      <c r="D43" s="73">
        <v>37</v>
      </c>
      <c r="E43" s="74">
        <v>1</v>
      </c>
    </row>
    <row r="44" spans="2:5" ht="14.5" x14ac:dyDescent="0.35">
      <c r="B44" s="72" t="s">
        <v>367</v>
      </c>
      <c r="C44" s="73">
        <v>35</v>
      </c>
      <c r="D44" s="73">
        <v>36</v>
      </c>
      <c r="E44" s="74">
        <v>1</v>
      </c>
    </row>
    <row r="45" spans="2:5" ht="14.5" x14ac:dyDescent="0.35">
      <c r="B45" s="72" t="s">
        <v>221</v>
      </c>
      <c r="C45" s="73">
        <v>35</v>
      </c>
      <c r="D45" s="73">
        <v>36</v>
      </c>
      <c r="E45" s="74">
        <v>1</v>
      </c>
    </row>
    <row r="46" spans="2:5" ht="14.5" x14ac:dyDescent="0.35">
      <c r="B46" s="72" t="s">
        <v>222</v>
      </c>
      <c r="C46" s="73">
        <v>33</v>
      </c>
      <c r="D46" s="73">
        <v>34</v>
      </c>
      <c r="E46" s="74">
        <v>1</v>
      </c>
    </row>
    <row r="47" spans="2:5" ht="14.5" x14ac:dyDescent="0.35">
      <c r="B47" s="72" t="s">
        <v>223</v>
      </c>
      <c r="C47" s="73">
        <v>32</v>
      </c>
      <c r="D47" s="73">
        <v>33</v>
      </c>
      <c r="E47" s="74">
        <v>1</v>
      </c>
    </row>
    <row r="48" spans="2:5" ht="14.5" x14ac:dyDescent="0.35">
      <c r="B48" s="72" t="s">
        <v>224</v>
      </c>
      <c r="C48" s="73">
        <v>31</v>
      </c>
      <c r="D48" s="73">
        <v>32</v>
      </c>
      <c r="E48" s="74">
        <v>1</v>
      </c>
    </row>
    <row r="49" spans="2:5" ht="14.5" x14ac:dyDescent="0.35">
      <c r="B49" s="72" t="s">
        <v>225</v>
      </c>
      <c r="C49" s="73">
        <v>30</v>
      </c>
      <c r="D49" s="73">
        <v>31</v>
      </c>
      <c r="E49" s="74">
        <v>1</v>
      </c>
    </row>
    <row r="50" spans="2:5" ht="14.5" x14ac:dyDescent="0.35">
      <c r="B50" s="72" t="s">
        <v>226</v>
      </c>
      <c r="C50" s="73">
        <v>30</v>
      </c>
      <c r="D50" s="73">
        <v>31</v>
      </c>
      <c r="E50" s="74">
        <v>1</v>
      </c>
    </row>
    <row r="51" spans="2:5" ht="14.5" x14ac:dyDescent="0.35">
      <c r="B51" s="72" t="s">
        <v>227</v>
      </c>
      <c r="C51" s="73">
        <v>23</v>
      </c>
      <c r="D51" s="73">
        <v>24</v>
      </c>
      <c r="E51" s="74">
        <v>1</v>
      </c>
    </row>
    <row r="52" spans="2:5" ht="14.5" x14ac:dyDescent="0.35">
      <c r="B52" s="72" t="s">
        <v>228</v>
      </c>
      <c r="C52" s="73">
        <v>19</v>
      </c>
      <c r="D52" s="73">
        <v>20</v>
      </c>
      <c r="E52" s="74">
        <v>1</v>
      </c>
    </row>
    <row r="53" spans="2:5" ht="14.5" x14ac:dyDescent="0.35">
      <c r="B53" s="72" t="s">
        <v>229</v>
      </c>
      <c r="C53" s="73">
        <v>16</v>
      </c>
      <c r="D53" s="73">
        <v>17</v>
      </c>
      <c r="E53" s="74">
        <v>1</v>
      </c>
    </row>
    <row r="54" spans="2:5" ht="14.5" x14ac:dyDescent="0.35">
      <c r="B54" s="72" t="s">
        <v>230</v>
      </c>
      <c r="C54" s="73">
        <v>76</v>
      </c>
      <c r="D54" s="73">
        <v>76</v>
      </c>
      <c r="E54" s="74">
        <v>0</v>
      </c>
    </row>
    <row r="55" spans="2:5" ht="14.5" x14ac:dyDescent="0.35">
      <c r="B55" s="72" t="s">
        <v>231</v>
      </c>
      <c r="C55" s="73">
        <v>74</v>
      </c>
      <c r="D55" s="73">
        <v>74</v>
      </c>
      <c r="E55" s="74">
        <v>0</v>
      </c>
    </row>
    <row r="56" spans="2:5" ht="14.5" x14ac:dyDescent="0.35">
      <c r="B56" s="72" t="s">
        <v>232</v>
      </c>
      <c r="C56" s="73">
        <v>74</v>
      </c>
      <c r="D56" s="73">
        <v>74</v>
      </c>
      <c r="E56" s="74">
        <v>0</v>
      </c>
    </row>
    <row r="57" spans="2:5" ht="14.5" x14ac:dyDescent="0.35">
      <c r="B57" s="72" t="s">
        <v>233</v>
      </c>
      <c r="C57" s="73">
        <v>74</v>
      </c>
      <c r="D57" s="73">
        <v>74</v>
      </c>
      <c r="E57" s="74">
        <v>0</v>
      </c>
    </row>
    <row r="58" spans="2:5" ht="14.5" x14ac:dyDescent="0.35">
      <c r="B58" s="72" t="s">
        <v>234</v>
      </c>
      <c r="C58" s="73">
        <v>73</v>
      </c>
      <c r="D58" s="73">
        <v>73</v>
      </c>
      <c r="E58" s="74">
        <v>0</v>
      </c>
    </row>
    <row r="59" spans="2:5" ht="14.5" x14ac:dyDescent="0.35">
      <c r="B59" s="72" t="s">
        <v>235</v>
      </c>
      <c r="C59" s="73">
        <v>73</v>
      </c>
      <c r="D59" s="73">
        <v>73</v>
      </c>
      <c r="E59" s="74">
        <v>0</v>
      </c>
    </row>
    <row r="60" spans="2:5" ht="14.5" x14ac:dyDescent="0.35">
      <c r="B60" s="72" t="s">
        <v>236</v>
      </c>
      <c r="C60" s="73">
        <v>70</v>
      </c>
      <c r="D60" s="73">
        <v>70</v>
      </c>
      <c r="E60" s="74">
        <v>0</v>
      </c>
    </row>
    <row r="61" spans="2:5" ht="14.5" x14ac:dyDescent="0.35">
      <c r="B61" s="72" t="s">
        <v>237</v>
      </c>
      <c r="C61" s="73">
        <v>68</v>
      </c>
      <c r="D61" s="73">
        <v>68</v>
      </c>
      <c r="E61" s="74">
        <v>0</v>
      </c>
    </row>
    <row r="62" spans="2:5" ht="14.5" x14ac:dyDescent="0.35">
      <c r="B62" s="72" t="s">
        <v>238</v>
      </c>
      <c r="C62" s="73">
        <v>68</v>
      </c>
      <c r="D62" s="73">
        <v>68</v>
      </c>
      <c r="E62" s="74">
        <v>0</v>
      </c>
    </row>
    <row r="63" spans="2:5" ht="14.5" x14ac:dyDescent="0.35">
      <c r="B63" s="72" t="s">
        <v>239</v>
      </c>
      <c r="C63" s="73">
        <v>67</v>
      </c>
      <c r="D63" s="73">
        <v>67</v>
      </c>
      <c r="E63" s="74">
        <v>0</v>
      </c>
    </row>
    <row r="64" spans="2:5" ht="14.5" x14ac:dyDescent="0.35">
      <c r="B64" s="72" t="s">
        <v>240</v>
      </c>
      <c r="C64" s="73">
        <v>65</v>
      </c>
      <c r="D64" s="73">
        <v>65</v>
      </c>
      <c r="E64" s="74">
        <v>0</v>
      </c>
    </row>
    <row r="65" spans="2:5" ht="14.5" x14ac:dyDescent="0.35">
      <c r="B65" s="72" t="s">
        <v>241</v>
      </c>
      <c r="C65" s="73">
        <v>64</v>
      </c>
      <c r="D65" s="73">
        <v>64</v>
      </c>
      <c r="E65" s="74">
        <v>0</v>
      </c>
    </row>
    <row r="66" spans="2:5" ht="14.5" x14ac:dyDescent="0.35">
      <c r="B66" s="72" t="s">
        <v>242</v>
      </c>
      <c r="C66" s="73">
        <v>62</v>
      </c>
      <c r="D66" s="73">
        <v>62</v>
      </c>
      <c r="E66" s="74">
        <v>0</v>
      </c>
    </row>
    <row r="67" spans="2:5" ht="14.5" x14ac:dyDescent="0.35">
      <c r="B67" s="72" t="s">
        <v>243</v>
      </c>
      <c r="C67" s="73">
        <v>59</v>
      </c>
      <c r="D67" s="73">
        <v>59</v>
      </c>
      <c r="E67" s="74">
        <v>0</v>
      </c>
    </row>
    <row r="68" spans="2:5" ht="14.5" x14ac:dyDescent="0.35">
      <c r="B68" s="72" t="s">
        <v>244</v>
      </c>
      <c r="C68" s="73">
        <v>56</v>
      </c>
      <c r="D68" s="73">
        <v>56</v>
      </c>
      <c r="E68" s="74">
        <v>0</v>
      </c>
    </row>
    <row r="69" spans="2:5" ht="14.5" x14ac:dyDescent="0.35">
      <c r="B69" s="72" t="s">
        <v>245</v>
      </c>
      <c r="C69" s="73">
        <v>55</v>
      </c>
      <c r="D69" s="73">
        <v>55</v>
      </c>
      <c r="E69" s="74">
        <v>0</v>
      </c>
    </row>
    <row r="70" spans="2:5" ht="14.5" x14ac:dyDescent="0.35">
      <c r="B70" s="72" t="s">
        <v>246</v>
      </c>
      <c r="C70" s="73">
        <v>49</v>
      </c>
      <c r="D70" s="73">
        <v>49</v>
      </c>
      <c r="E70" s="74">
        <v>0</v>
      </c>
    </row>
    <row r="71" spans="2:5" ht="14.5" x14ac:dyDescent="0.35">
      <c r="B71" s="72" t="s">
        <v>247</v>
      </c>
      <c r="C71" s="73">
        <v>45</v>
      </c>
      <c r="D71" s="73">
        <v>45</v>
      </c>
      <c r="E71" s="74">
        <v>0</v>
      </c>
    </row>
    <row r="72" spans="2:5" ht="14.5" x14ac:dyDescent="0.35">
      <c r="B72" s="72" t="s">
        <v>248</v>
      </c>
      <c r="C72" s="73">
        <v>45</v>
      </c>
      <c r="D72" s="73">
        <v>45</v>
      </c>
      <c r="E72" s="74">
        <v>0</v>
      </c>
    </row>
    <row r="73" spans="2:5" ht="14.5" x14ac:dyDescent="0.35">
      <c r="B73" s="72" t="s">
        <v>249</v>
      </c>
      <c r="C73" s="73">
        <v>44</v>
      </c>
      <c r="D73" s="73">
        <v>44</v>
      </c>
      <c r="E73" s="74">
        <v>0</v>
      </c>
    </row>
    <row r="74" spans="2:5" ht="14.5" x14ac:dyDescent="0.35">
      <c r="B74" s="72" t="s">
        <v>250</v>
      </c>
      <c r="C74" s="73">
        <v>43</v>
      </c>
      <c r="D74" s="73">
        <v>43</v>
      </c>
      <c r="E74" s="74">
        <v>0</v>
      </c>
    </row>
    <row r="75" spans="2:5" ht="14.5" x14ac:dyDescent="0.35">
      <c r="B75" s="72" t="s">
        <v>251</v>
      </c>
      <c r="C75" s="73">
        <v>43</v>
      </c>
      <c r="D75" s="73">
        <v>43</v>
      </c>
      <c r="E75" s="74">
        <v>0</v>
      </c>
    </row>
    <row r="76" spans="2:5" ht="14.5" x14ac:dyDescent="0.35">
      <c r="B76" s="72" t="s">
        <v>252</v>
      </c>
      <c r="C76" s="73">
        <v>42</v>
      </c>
      <c r="D76" s="73">
        <v>42</v>
      </c>
      <c r="E76" s="74">
        <v>0</v>
      </c>
    </row>
    <row r="77" spans="2:5" ht="14.5" x14ac:dyDescent="0.35">
      <c r="B77" s="72" t="s">
        <v>253</v>
      </c>
      <c r="C77" s="73">
        <v>40</v>
      </c>
      <c r="D77" s="73">
        <v>40</v>
      </c>
      <c r="E77" s="74">
        <v>0</v>
      </c>
    </row>
    <row r="78" spans="2:5" ht="14.5" x14ac:dyDescent="0.35">
      <c r="B78" s="72" t="s">
        <v>254</v>
      </c>
      <c r="C78" s="73">
        <v>40</v>
      </c>
      <c r="D78" s="73">
        <v>40</v>
      </c>
      <c r="E78" s="74">
        <v>0</v>
      </c>
    </row>
    <row r="79" spans="2:5" ht="14.5" x14ac:dyDescent="0.35">
      <c r="B79" s="72" t="s">
        <v>255</v>
      </c>
      <c r="C79" s="73">
        <v>39</v>
      </c>
      <c r="D79" s="73">
        <v>39</v>
      </c>
      <c r="E79" s="74">
        <v>0</v>
      </c>
    </row>
    <row r="80" spans="2:5" ht="14.5" x14ac:dyDescent="0.35">
      <c r="B80" s="72" t="s">
        <v>256</v>
      </c>
      <c r="C80" s="73">
        <v>38</v>
      </c>
      <c r="D80" s="73">
        <v>38</v>
      </c>
      <c r="E80" s="74">
        <v>0</v>
      </c>
    </row>
    <row r="81" spans="2:5" ht="14.5" x14ac:dyDescent="0.35">
      <c r="B81" s="72" t="s">
        <v>257</v>
      </c>
      <c r="C81" s="73">
        <v>38</v>
      </c>
      <c r="D81" s="73">
        <v>38</v>
      </c>
      <c r="E81" s="74">
        <v>0</v>
      </c>
    </row>
    <row r="82" spans="2:5" ht="14.5" x14ac:dyDescent="0.35">
      <c r="B82" s="72" t="s">
        <v>258</v>
      </c>
      <c r="C82" s="73">
        <v>36</v>
      </c>
      <c r="D82" s="73">
        <v>36</v>
      </c>
      <c r="E82" s="74">
        <v>0</v>
      </c>
    </row>
    <row r="83" spans="2:5" ht="14.5" x14ac:dyDescent="0.35">
      <c r="B83" s="72" t="s">
        <v>259</v>
      </c>
      <c r="C83" s="73">
        <v>36</v>
      </c>
      <c r="D83" s="73">
        <v>36</v>
      </c>
      <c r="E83" s="74">
        <v>0</v>
      </c>
    </row>
    <row r="84" spans="2:5" ht="14.5" x14ac:dyDescent="0.35">
      <c r="B84" s="72" t="s">
        <v>260</v>
      </c>
      <c r="C84" s="73">
        <v>36</v>
      </c>
      <c r="D84" s="73">
        <v>36</v>
      </c>
      <c r="E84" s="74">
        <v>0</v>
      </c>
    </row>
    <row r="85" spans="2:5" ht="14.5" x14ac:dyDescent="0.35">
      <c r="B85" s="72" t="s">
        <v>261</v>
      </c>
      <c r="C85" s="73">
        <v>34</v>
      </c>
      <c r="D85" s="73">
        <v>34</v>
      </c>
      <c r="E85" s="74">
        <v>0</v>
      </c>
    </row>
    <row r="86" spans="2:5" ht="14.5" x14ac:dyDescent="0.35">
      <c r="B86" s="72" t="s">
        <v>262</v>
      </c>
      <c r="C86" s="73">
        <v>33</v>
      </c>
      <c r="D86" s="73">
        <v>33</v>
      </c>
      <c r="E86" s="74">
        <v>0</v>
      </c>
    </row>
    <row r="87" spans="2:5" ht="14.5" x14ac:dyDescent="0.35">
      <c r="B87" s="72" t="s">
        <v>263</v>
      </c>
      <c r="C87" s="73">
        <v>33</v>
      </c>
      <c r="D87" s="73">
        <v>33</v>
      </c>
      <c r="E87" s="74">
        <v>0</v>
      </c>
    </row>
    <row r="88" spans="2:5" ht="14.5" x14ac:dyDescent="0.35">
      <c r="B88" s="72" t="s">
        <v>264</v>
      </c>
      <c r="C88" s="73">
        <v>33</v>
      </c>
      <c r="D88" s="73">
        <v>33</v>
      </c>
      <c r="E88" s="74">
        <v>0</v>
      </c>
    </row>
    <row r="89" spans="2:5" ht="14.5" x14ac:dyDescent="0.35">
      <c r="B89" s="72" t="s">
        <v>265</v>
      </c>
      <c r="C89" s="73">
        <v>31</v>
      </c>
      <c r="D89" s="73">
        <v>31</v>
      </c>
      <c r="E89" s="74">
        <v>0</v>
      </c>
    </row>
    <row r="90" spans="2:5" ht="14.5" x14ac:dyDescent="0.35">
      <c r="B90" s="72" t="s">
        <v>266</v>
      </c>
      <c r="C90" s="73">
        <v>30</v>
      </c>
      <c r="D90" s="73">
        <v>30</v>
      </c>
      <c r="E90" s="74">
        <v>0</v>
      </c>
    </row>
    <row r="91" spans="2:5" ht="14.5" x14ac:dyDescent="0.35">
      <c r="B91" s="72" t="s">
        <v>267</v>
      </c>
      <c r="C91" s="73">
        <v>30</v>
      </c>
      <c r="D91" s="73">
        <v>30</v>
      </c>
      <c r="E91" s="74">
        <v>0</v>
      </c>
    </row>
    <row r="92" spans="2:5" ht="14.5" x14ac:dyDescent="0.35">
      <c r="B92" s="72" t="s">
        <v>268</v>
      </c>
      <c r="C92" s="73">
        <v>27</v>
      </c>
      <c r="D92" s="73">
        <v>27</v>
      </c>
      <c r="E92" s="74">
        <v>0</v>
      </c>
    </row>
    <row r="93" spans="2:5" ht="14.5" x14ac:dyDescent="0.35">
      <c r="B93" s="72" t="s">
        <v>269</v>
      </c>
      <c r="C93" s="73">
        <v>26</v>
      </c>
      <c r="D93" s="73">
        <v>26</v>
      </c>
      <c r="E93" s="74">
        <v>0</v>
      </c>
    </row>
    <row r="94" spans="2:5" ht="14.5" x14ac:dyDescent="0.35">
      <c r="B94" s="72" t="s">
        <v>270</v>
      </c>
      <c r="C94" s="73">
        <v>26</v>
      </c>
      <c r="D94" s="73">
        <v>26</v>
      </c>
      <c r="E94" s="74">
        <v>0</v>
      </c>
    </row>
    <row r="95" spans="2:5" ht="14.5" x14ac:dyDescent="0.35">
      <c r="B95" s="72" t="s">
        <v>271</v>
      </c>
      <c r="C95" s="73">
        <v>25</v>
      </c>
      <c r="D95" s="73">
        <v>25</v>
      </c>
      <c r="E95" s="74">
        <v>0</v>
      </c>
    </row>
    <row r="96" spans="2:5" ht="14.5" x14ac:dyDescent="0.35">
      <c r="B96" s="72" t="s">
        <v>272</v>
      </c>
      <c r="C96" s="73">
        <v>25</v>
      </c>
      <c r="D96" s="73">
        <v>25</v>
      </c>
      <c r="E96" s="74">
        <v>0</v>
      </c>
    </row>
    <row r="97" spans="2:5" ht="14.5" x14ac:dyDescent="0.35">
      <c r="B97" s="72" t="s">
        <v>390</v>
      </c>
      <c r="C97" s="73">
        <v>24</v>
      </c>
      <c r="D97" s="73">
        <v>24</v>
      </c>
      <c r="E97" s="74">
        <v>0</v>
      </c>
    </row>
    <row r="98" spans="2:5" ht="14.5" x14ac:dyDescent="0.35">
      <c r="B98" s="72" t="s">
        <v>273</v>
      </c>
      <c r="C98" s="73">
        <v>24</v>
      </c>
      <c r="D98" s="73">
        <v>24</v>
      </c>
      <c r="E98" s="74">
        <v>0</v>
      </c>
    </row>
    <row r="99" spans="2:5" ht="14.5" x14ac:dyDescent="0.35">
      <c r="B99" s="72" t="s">
        <v>274</v>
      </c>
      <c r="C99" s="73">
        <v>24</v>
      </c>
      <c r="D99" s="73">
        <v>24</v>
      </c>
      <c r="E99" s="74">
        <v>0</v>
      </c>
    </row>
    <row r="100" spans="2:5" ht="14.5" x14ac:dyDescent="0.35">
      <c r="B100" s="72" t="s">
        <v>275</v>
      </c>
      <c r="C100" s="73">
        <v>23</v>
      </c>
      <c r="D100" s="73">
        <v>23</v>
      </c>
      <c r="E100" s="74">
        <v>0</v>
      </c>
    </row>
    <row r="101" spans="2:5" ht="14.5" x14ac:dyDescent="0.35">
      <c r="B101" s="72" t="s">
        <v>276</v>
      </c>
      <c r="C101" s="73">
        <v>23</v>
      </c>
      <c r="D101" s="73">
        <v>23</v>
      </c>
      <c r="E101" s="74">
        <v>0</v>
      </c>
    </row>
    <row r="102" spans="2:5" ht="14.5" x14ac:dyDescent="0.35">
      <c r="B102" s="72" t="s">
        <v>277</v>
      </c>
      <c r="C102" s="73">
        <v>23</v>
      </c>
      <c r="D102" s="73">
        <v>23</v>
      </c>
      <c r="E102" s="74">
        <v>0</v>
      </c>
    </row>
    <row r="103" spans="2:5" ht="14.5" x14ac:dyDescent="0.35">
      <c r="B103" s="72" t="s">
        <v>278</v>
      </c>
      <c r="C103" s="73">
        <v>22</v>
      </c>
      <c r="D103" s="73">
        <v>22</v>
      </c>
      <c r="E103" s="74">
        <v>0</v>
      </c>
    </row>
    <row r="104" spans="2:5" ht="14.5" x14ac:dyDescent="0.35">
      <c r="B104" s="72" t="s">
        <v>279</v>
      </c>
      <c r="C104" s="73">
        <v>21</v>
      </c>
      <c r="D104" s="73">
        <v>21</v>
      </c>
      <c r="E104" s="74">
        <v>0</v>
      </c>
    </row>
    <row r="105" spans="2:5" ht="14.5" x14ac:dyDescent="0.35">
      <c r="B105" s="72" t="s">
        <v>280</v>
      </c>
      <c r="C105" s="73">
        <v>21</v>
      </c>
      <c r="D105" s="73">
        <v>21</v>
      </c>
      <c r="E105" s="74">
        <v>0</v>
      </c>
    </row>
    <row r="106" spans="2:5" ht="14.5" x14ac:dyDescent="0.35">
      <c r="B106" s="72" t="s">
        <v>281</v>
      </c>
      <c r="C106" s="73">
        <v>19</v>
      </c>
      <c r="D106" s="73">
        <v>19</v>
      </c>
      <c r="E106" s="74">
        <v>0</v>
      </c>
    </row>
    <row r="107" spans="2:5" ht="14.5" x14ac:dyDescent="0.35">
      <c r="B107" s="72" t="s">
        <v>282</v>
      </c>
      <c r="C107" s="73">
        <v>17</v>
      </c>
      <c r="D107" s="73">
        <v>17</v>
      </c>
      <c r="E107" s="74">
        <v>0</v>
      </c>
    </row>
    <row r="108" spans="2:5" ht="14.5" x14ac:dyDescent="0.35">
      <c r="B108" s="72" t="s">
        <v>283</v>
      </c>
      <c r="C108" s="73">
        <v>17</v>
      </c>
      <c r="D108" s="73">
        <v>17</v>
      </c>
      <c r="E108" s="74">
        <v>0</v>
      </c>
    </row>
    <row r="109" spans="2:5" ht="14.5" x14ac:dyDescent="0.35">
      <c r="B109" s="72" t="s">
        <v>284</v>
      </c>
      <c r="C109" s="73">
        <v>16</v>
      </c>
      <c r="D109" s="73">
        <v>16</v>
      </c>
      <c r="E109" s="74">
        <v>0</v>
      </c>
    </row>
    <row r="110" spans="2:5" ht="14.5" x14ac:dyDescent="0.35">
      <c r="B110" s="72" t="s">
        <v>285</v>
      </c>
      <c r="C110" s="73">
        <v>14</v>
      </c>
      <c r="D110" s="73">
        <v>14</v>
      </c>
      <c r="E110" s="74">
        <v>0</v>
      </c>
    </row>
    <row r="111" spans="2:5" ht="14.5" x14ac:dyDescent="0.35">
      <c r="B111" s="72" t="s">
        <v>286</v>
      </c>
      <c r="C111" s="73">
        <v>13</v>
      </c>
      <c r="D111" s="73">
        <v>13</v>
      </c>
      <c r="E111" s="74">
        <v>0</v>
      </c>
    </row>
    <row r="112" spans="2:5" ht="14.5" x14ac:dyDescent="0.35">
      <c r="B112" s="72" t="s">
        <v>287</v>
      </c>
      <c r="C112" s="73">
        <v>88</v>
      </c>
      <c r="D112" s="73">
        <v>87</v>
      </c>
      <c r="E112" s="74">
        <v>-1</v>
      </c>
    </row>
    <row r="113" spans="2:5" ht="14.5" x14ac:dyDescent="0.35">
      <c r="B113" s="72" t="s">
        <v>288</v>
      </c>
      <c r="C113" s="73">
        <v>88</v>
      </c>
      <c r="D113" s="73">
        <v>87</v>
      </c>
      <c r="E113" s="74">
        <v>-1</v>
      </c>
    </row>
    <row r="114" spans="2:5" ht="14.5" x14ac:dyDescent="0.35">
      <c r="B114" s="72" t="s">
        <v>289</v>
      </c>
      <c r="C114" s="73">
        <v>85</v>
      </c>
      <c r="D114" s="73">
        <v>84</v>
      </c>
      <c r="E114" s="74">
        <v>-1</v>
      </c>
    </row>
    <row r="115" spans="2:5" ht="14.5" x14ac:dyDescent="0.35">
      <c r="B115" s="72" t="s">
        <v>290</v>
      </c>
      <c r="C115" s="73">
        <v>80</v>
      </c>
      <c r="D115" s="73">
        <v>79</v>
      </c>
      <c r="E115" s="74">
        <v>-1</v>
      </c>
    </row>
    <row r="116" spans="2:5" ht="14.5" x14ac:dyDescent="0.35">
      <c r="B116" s="72" t="s">
        <v>291</v>
      </c>
      <c r="C116" s="73">
        <v>61</v>
      </c>
      <c r="D116" s="73">
        <v>60</v>
      </c>
      <c r="E116" s="74">
        <v>-1</v>
      </c>
    </row>
    <row r="117" spans="2:5" ht="14.5" x14ac:dyDescent="0.35">
      <c r="B117" s="72" t="s">
        <v>292</v>
      </c>
      <c r="C117" s="73">
        <v>57</v>
      </c>
      <c r="D117" s="73">
        <v>56</v>
      </c>
      <c r="E117" s="74">
        <v>-1</v>
      </c>
    </row>
    <row r="118" spans="2:5" ht="14.5" x14ac:dyDescent="0.35">
      <c r="B118" s="72" t="s">
        <v>293</v>
      </c>
      <c r="C118" s="73">
        <v>56</v>
      </c>
      <c r="D118" s="73">
        <v>55</v>
      </c>
      <c r="E118" s="74">
        <v>-1</v>
      </c>
    </row>
    <row r="119" spans="2:5" ht="14.5" x14ac:dyDescent="0.35">
      <c r="B119" s="72" t="s">
        <v>294</v>
      </c>
      <c r="C119" s="73">
        <v>56</v>
      </c>
      <c r="D119" s="73">
        <v>55</v>
      </c>
      <c r="E119" s="74">
        <v>-1</v>
      </c>
    </row>
    <row r="120" spans="2:5" ht="14.5" x14ac:dyDescent="0.35">
      <c r="B120" s="72" t="s">
        <v>295</v>
      </c>
      <c r="C120" s="73">
        <v>53</v>
      </c>
      <c r="D120" s="73">
        <v>52</v>
      </c>
      <c r="E120" s="74">
        <v>-1</v>
      </c>
    </row>
    <row r="121" spans="2:5" ht="14.5" x14ac:dyDescent="0.35">
      <c r="B121" s="72" t="s">
        <v>296</v>
      </c>
      <c r="C121" s="73">
        <v>53</v>
      </c>
      <c r="D121" s="73">
        <v>52</v>
      </c>
      <c r="E121" s="74">
        <v>-1</v>
      </c>
    </row>
    <row r="122" spans="2:5" ht="14.5" x14ac:dyDescent="0.35">
      <c r="B122" s="72" t="s">
        <v>297</v>
      </c>
      <c r="C122" s="73">
        <v>48</v>
      </c>
      <c r="D122" s="73">
        <v>47</v>
      </c>
      <c r="E122" s="74">
        <v>-1</v>
      </c>
    </row>
    <row r="123" spans="2:5" ht="14.5" x14ac:dyDescent="0.35">
      <c r="B123" s="72" t="s">
        <v>298</v>
      </c>
      <c r="C123" s="73">
        <v>46</v>
      </c>
      <c r="D123" s="73">
        <v>45</v>
      </c>
      <c r="E123" s="74">
        <v>-1</v>
      </c>
    </row>
    <row r="124" spans="2:5" ht="14.5" x14ac:dyDescent="0.35">
      <c r="B124" s="72" t="s">
        <v>2</v>
      </c>
      <c r="C124" s="73">
        <v>46</v>
      </c>
      <c r="D124" s="73">
        <v>45</v>
      </c>
      <c r="E124" s="74">
        <v>-1</v>
      </c>
    </row>
    <row r="125" spans="2:5" ht="14.5" x14ac:dyDescent="0.35">
      <c r="B125" s="72" t="s">
        <v>299</v>
      </c>
      <c r="C125" s="73">
        <v>44</v>
      </c>
      <c r="D125" s="73">
        <v>43</v>
      </c>
      <c r="E125" s="74">
        <v>-1</v>
      </c>
    </row>
    <row r="126" spans="2:5" ht="14.5" x14ac:dyDescent="0.35">
      <c r="B126" s="72" t="s">
        <v>300</v>
      </c>
      <c r="C126" s="73">
        <v>43</v>
      </c>
      <c r="D126" s="73">
        <v>42</v>
      </c>
      <c r="E126" s="74">
        <v>-1</v>
      </c>
    </row>
    <row r="127" spans="2:5" ht="14.5" x14ac:dyDescent="0.35">
      <c r="B127" s="72" t="s">
        <v>301</v>
      </c>
      <c r="C127" s="73">
        <v>43</v>
      </c>
      <c r="D127" s="73">
        <v>42</v>
      </c>
      <c r="E127" s="74">
        <v>-1</v>
      </c>
    </row>
    <row r="128" spans="2:5" ht="14.5" x14ac:dyDescent="0.35">
      <c r="B128" s="72" t="s">
        <v>302</v>
      </c>
      <c r="C128" s="73">
        <v>43</v>
      </c>
      <c r="D128" s="73">
        <v>42</v>
      </c>
      <c r="E128" s="74">
        <v>-1</v>
      </c>
    </row>
    <row r="129" spans="2:5" ht="14.5" x14ac:dyDescent="0.35">
      <c r="B129" s="72" t="s">
        <v>303</v>
      </c>
      <c r="C129" s="73">
        <v>39</v>
      </c>
      <c r="D129" s="73">
        <v>38</v>
      </c>
      <c r="E129" s="74">
        <v>-1</v>
      </c>
    </row>
    <row r="130" spans="2:5" ht="14.5" x14ac:dyDescent="0.35">
      <c r="B130" s="72" t="s">
        <v>304</v>
      </c>
      <c r="C130" s="73">
        <v>39</v>
      </c>
      <c r="D130" s="73">
        <v>38</v>
      </c>
      <c r="E130" s="74">
        <v>-1</v>
      </c>
    </row>
    <row r="131" spans="2:5" ht="14.5" x14ac:dyDescent="0.35">
      <c r="B131" s="72" t="s">
        <v>305</v>
      </c>
      <c r="C131" s="73">
        <v>39</v>
      </c>
      <c r="D131" s="73">
        <v>38</v>
      </c>
      <c r="E131" s="74">
        <v>-1</v>
      </c>
    </row>
    <row r="132" spans="2:5" ht="14.5" x14ac:dyDescent="0.35">
      <c r="B132" s="72" t="s">
        <v>306</v>
      </c>
      <c r="C132" s="73">
        <v>38</v>
      </c>
      <c r="D132" s="73">
        <v>37</v>
      </c>
      <c r="E132" s="74">
        <v>-1</v>
      </c>
    </row>
    <row r="133" spans="2:5" ht="14.5" x14ac:dyDescent="0.35">
      <c r="B133" s="72" t="s">
        <v>307</v>
      </c>
      <c r="C133" s="73">
        <v>37</v>
      </c>
      <c r="D133" s="73">
        <v>36</v>
      </c>
      <c r="E133" s="74">
        <v>-1</v>
      </c>
    </row>
    <row r="134" spans="2:5" ht="14.5" x14ac:dyDescent="0.35">
      <c r="B134" s="72" t="s">
        <v>308</v>
      </c>
      <c r="C134" s="73">
        <v>37</v>
      </c>
      <c r="D134" s="73">
        <v>36</v>
      </c>
      <c r="E134" s="74">
        <v>-1</v>
      </c>
    </row>
    <row r="135" spans="2:5" ht="14.5" x14ac:dyDescent="0.35">
      <c r="B135" s="72" t="s">
        <v>4</v>
      </c>
      <c r="C135" s="73">
        <v>35</v>
      </c>
      <c r="D135" s="73">
        <v>34</v>
      </c>
      <c r="E135" s="74">
        <v>-1</v>
      </c>
    </row>
    <row r="136" spans="2:5" ht="14.5" x14ac:dyDescent="0.35">
      <c r="B136" s="72" t="s">
        <v>309</v>
      </c>
      <c r="C136" s="73">
        <v>35</v>
      </c>
      <c r="D136" s="73">
        <v>34</v>
      </c>
      <c r="E136" s="74">
        <v>-1</v>
      </c>
    </row>
    <row r="137" spans="2:5" ht="14.5" x14ac:dyDescent="0.35">
      <c r="B137" s="72" t="s">
        <v>310</v>
      </c>
      <c r="C137" s="73">
        <v>34</v>
      </c>
      <c r="D137" s="73">
        <v>33</v>
      </c>
      <c r="E137" s="74">
        <v>-1</v>
      </c>
    </row>
    <row r="138" spans="2:5" ht="14.5" x14ac:dyDescent="0.35">
      <c r="B138" s="72" t="s">
        <v>311</v>
      </c>
      <c r="C138" s="73">
        <v>31</v>
      </c>
      <c r="D138" s="73">
        <v>30</v>
      </c>
      <c r="E138" s="74">
        <v>-1</v>
      </c>
    </row>
    <row r="139" spans="2:5" ht="14.5" x14ac:dyDescent="0.35">
      <c r="B139" s="72" t="s">
        <v>312</v>
      </c>
      <c r="C139" s="73">
        <v>29</v>
      </c>
      <c r="D139" s="73">
        <v>28</v>
      </c>
      <c r="E139" s="74">
        <v>-1</v>
      </c>
    </row>
    <row r="140" spans="2:5" ht="14.5" x14ac:dyDescent="0.35">
      <c r="B140" s="72" t="s">
        <v>313</v>
      </c>
      <c r="C140" s="73">
        <v>29</v>
      </c>
      <c r="D140" s="73">
        <v>28</v>
      </c>
      <c r="E140" s="74">
        <v>-1</v>
      </c>
    </row>
    <row r="141" spans="2:5" ht="14.5" x14ac:dyDescent="0.35">
      <c r="B141" s="72" t="s">
        <v>314</v>
      </c>
      <c r="C141" s="73">
        <v>28</v>
      </c>
      <c r="D141" s="73">
        <v>27</v>
      </c>
      <c r="E141" s="74">
        <v>-1</v>
      </c>
    </row>
    <row r="142" spans="2:5" ht="14.5" x14ac:dyDescent="0.35">
      <c r="B142" s="72" t="s">
        <v>315</v>
      </c>
      <c r="C142" s="73">
        <v>27</v>
      </c>
      <c r="D142" s="73">
        <v>26</v>
      </c>
      <c r="E142" s="74">
        <v>-1</v>
      </c>
    </row>
    <row r="143" spans="2:5" ht="14.5" x14ac:dyDescent="0.35">
      <c r="B143" s="72" t="s">
        <v>316</v>
      </c>
      <c r="C143" s="73">
        <v>27</v>
      </c>
      <c r="D143" s="73">
        <v>26</v>
      </c>
      <c r="E143" s="74">
        <v>-1</v>
      </c>
    </row>
    <row r="144" spans="2:5" ht="14.5" x14ac:dyDescent="0.35">
      <c r="B144" s="72" t="s">
        <v>317</v>
      </c>
      <c r="C144" s="73">
        <v>26</v>
      </c>
      <c r="D144" s="73">
        <v>25</v>
      </c>
      <c r="E144" s="74">
        <v>-1</v>
      </c>
    </row>
    <row r="145" spans="2:5" ht="14.5" x14ac:dyDescent="0.35">
      <c r="B145" s="72" t="s">
        <v>318</v>
      </c>
      <c r="C145" s="73">
        <v>25</v>
      </c>
      <c r="D145" s="73">
        <v>24</v>
      </c>
      <c r="E145" s="74">
        <v>-1</v>
      </c>
    </row>
    <row r="146" spans="2:5" ht="14.5" x14ac:dyDescent="0.35">
      <c r="B146" s="72" t="s">
        <v>319</v>
      </c>
      <c r="C146" s="73">
        <v>25</v>
      </c>
      <c r="D146" s="73">
        <v>24</v>
      </c>
      <c r="E146" s="74">
        <v>-1</v>
      </c>
    </row>
    <row r="147" spans="2:5" ht="14.5" x14ac:dyDescent="0.35">
      <c r="B147" s="72" t="s">
        <v>320</v>
      </c>
      <c r="C147" s="73">
        <v>20</v>
      </c>
      <c r="D147" s="73">
        <v>19</v>
      </c>
      <c r="E147" s="74">
        <v>-1</v>
      </c>
    </row>
    <row r="148" spans="2:5" ht="14.5" x14ac:dyDescent="0.35">
      <c r="B148" s="72" t="s">
        <v>321</v>
      </c>
      <c r="C148" s="73">
        <v>20</v>
      </c>
      <c r="D148" s="73">
        <v>19</v>
      </c>
      <c r="E148" s="74">
        <v>-1</v>
      </c>
    </row>
    <row r="149" spans="2:5" ht="14.5" x14ac:dyDescent="0.35">
      <c r="B149" s="72" t="s">
        <v>322</v>
      </c>
      <c r="C149" s="73">
        <v>20</v>
      </c>
      <c r="D149" s="73">
        <v>19</v>
      </c>
      <c r="E149" s="74">
        <v>-1</v>
      </c>
    </row>
    <row r="150" spans="2:5" ht="14.5" x14ac:dyDescent="0.35">
      <c r="B150" s="72" t="s">
        <v>323</v>
      </c>
      <c r="C150" s="73">
        <v>13</v>
      </c>
      <c r="D150" s="73">
        <v>12</v>
      </c>
      <c r="E150" s="74">
        <v>-1</v>
      </c>
    </row>
    <row r="151" spans="2:5" ht="14.5" x14ac:dyDescent="0.35">
      <c r="B151" s="72" t="s">
        <v>324</v>
      </c>
      <c r="C151" s="73">
        <v>85</v>
      </c>
      <c r="D151" s="73">
        <v>83</v>
      </c>
      <c r="E151" s="74">
        <v>-2</v>
      </c>
    </row>
    <row r="152" spans="2:5" ht="14.5" x14ac:dyDescent="0.35">
      <c r="B152" s="72" t="s">
        <v>325</v>
      </c>
      <c r="C152" s="73">
        <v>85</v>
      </c>
      <c r="D152" s="73">
        <v>83</v>
      </c>
      <c r="E152" s="74">
        <v>-2</v>
      </c>
    </row>
    <row r="153" spans="2:5" ht="14.5" x14ac:dyDescent="0.35">
      <c r="B153" s="72" t="s">
        <v>326</v>
      </c>
      <c r="C153" s="73">
        <v>84</v>
      </c>
      <c r="D153" s="73">
        <v>82</v>
      </c>
      <c r="E153" s="74">
        <v>-2</v>
      </c>
    </row>
    <row r="154" spans="2:5" ht="14.5" x14ac:dyDescent="0.35">
      <c r="B154" s="72" t="s">
        <v>327</v>
      </c>
      <c r="C154" s="73">
        <v>82</v>
      </c>
      <c r="D154" s="73">
        <v>80</v>
      </c>
      <c r="E154" s="74">
        <v>-2</v>
      </c>
    </row>
    <row r="155" spans="2:5" ht="14.5" x14ac:dyDescent="0.35">
      <c r="B155" s="72" t="s">
        <v>328</v>
      </c>
      <c r="C155" s="73">
        <v>69</v>
      </c>
      <c r="D155" s="73">
        <v>67</v>
      </c>
      <c r="E155" s="74">
        <v>-2</v>
      </c>
    </row>
    <row r="156" spans="2:5" ht="14.5" x14ac:dyDescent="0.35">
      <c r="B156" s="72" t="s">
        <v>329</v>
      </c>
      <c r="C156" s="73">
        <v>55</v>
      </c>
      <c r="D156" s="73">
        <v>53</v>
      </c>
      <c r="E156" s="74">
        <v>-2</v>
      </c>
    </row>
    <row r="157" spans="2:5" ht="14.5" x14ac:dyDescent="0.35">
      <c r="B157" s="72" t="s">
        <v>330</v>
      </c>
      <c r="C157" s="73">
        <v>53</v>
      </c>
      <c r="D157" s="73">
        <v>51</v>
      </c>
      <c r="E157" s="74">
        <v>-2</v>
      </c>
    </row>
    <row r="158" spans="2:5" ht="14.5" x14ac:dyDescent="0.35">
      <c r="B158" s="72" t="s">
        <v>331</v>
      </c>
      <c r="C158" s="73">
        <v>53</v>
      </c>
      <c r="D158" s="73">
        <v>51</v>
      </c>
      <c r="E158" s="74">
        <v>-2</v>
      </c>
    </row>
    <row r="159" spans="2:5" ht="14.5" x14ac:dyDescent="0.35">
      <c r="B159" s="72" t="s">
        <v>332</v>
      </c>
      <c r="C159" s="73">
        <v>49</v>
      </c>
      <c r="D159" s="73">
        <v>47</v>
      </c>
      <c r="E159" s="74">
        <v>-2</v>
      </c>
    </row>
    <row r="160" spans="2:5" ht="14.5" x14ac:dyDescent="0.35">
      <c r="B160" s="72" t="s">
        <v>333</v>
      </c>
      <c r="C160" s="73">
        <v>41</v>
      </c>
      <c r="D160" s="73">
        <v>39</v>
      </c>
      <c r="E160" s="74">
        <v>-2</v>
      </c>
    </row>
    <row r="161" spans="2:5" ht="14.5" x14ac:dyDescent="0.35">
      <c r="B161" s="72" t="s">
        <v>334</v>
      </c>
      <c r="C161" s="73">
        <v>38</v>
      </c>
      <c r="D161" s="73">
        <v>36</v>
      </c>
      <c r="E161" s="74">
        <v>-2</v>
      </c>
    </row>
    <row r="162" spans="2:5" ht="14.5" x14ac:dyDescent="0.35">
      <c r="B162" s="72" t="s">
        <v>3</v>
      </c>
      <c r="C162" s="73">
        <v>38</v>
      </c>
      <c r="D162" s="73">
        <v>36</v>
      </c>
      <c r="E162" s="74">
        <v>-2</v>
      </c>
    </row>
    <row r="163" spans="2:5" ht="14.5" x14ac:dyDescent="0.35">
      <c r="B163" s="72" t="s">
        <v>335</v>
      </c>
      <c r="C163" s="73">
        <v>35</v>
      </c>
      <c r="D163" s="73">
        <v>33</v>
      </c>
      <c r="E163" s="74">
        <v>-2</v>
      </c>
    </row>
    <row r="164" spans="2:5" ht="14.5" x14ac:dyDescent="0.35">
      <c r="B164" s="72" t="s">
        <v>376</v>
      </c>
      <c r="C164" s="73">
        <v>32</v>
      </c>
      <c r="D164" s="73">
        <v>30</v>
      </c>
      <c r="E164" s="74">
        <v>-2</v>
      </c>
    </row>
    <row r="165" spans="2:5" ht="14.5" x14ac:dyDescent="0.35">
      <c r="B165" s="72" t="s">
        <v>336</v>
      </c>
      <c r="C165" s="73">
        <v>31</v>
      </c>
      <c r="D165" s="73">
        <v>29</v>
      </c>
      <c r="E165" s="74">
        <v>-2</v>
      </c>
    </row>
    <row r="166" spans="2:5" ht="14.5" x14ac:dyDescent="0.35">
      <c r="B166" s="72" t="s">
        <v>337</v>
      </c>
      <c r="C166" s="73">
        <v>30</v>
      </c>
      <c r="D166" s="73">
        <v>28</v>
      </c>
      <c r="E166" s="74">
        <v>-2</v>
      </c>
    </row>
    <row r="167" spans="2:5" ht="14.5" x14ac:dyDescent="0.35">
      <c r="B167" s="72" t="s">
        <v>338</v>
      </c>
      <c r="C167" s="73">
        <v>19</v>
      </c>
      <c r="D167" s="73">
        <v>17</v>
      </c>
      <c r="E167" s="74">
        <v>-2</v>
      </c>
    </row>
    <row r="168" spans="2:5" ht="14.5" x14ac:dyDescent="0.35">
      <c r="B168" s="72" t="s">
        <v>339</v>
      </c>
      <c r="C168" s="73">
        <v>74</v>
      </c>
      <c r="D168" s="73">
        <v>71</v>
      </c>
      <c r="E168" s="74">
        <v>-3</v>
      </c>
    </row>
    <row r="169" spans="2:5" ht="14.5" x14ac:dyDescent="0.35">
      <c r="B169" s="72" t="s">
        <v>340</v>
      </c>
      <c r="C169" s="73">
        <v>54</v>
      </c>
      <c r="D169" s="73">
        <v>51</v>
      </c>
      <c r="E169" s="74">
        <v>-3</v>
      </c>
    </row>
    <row r="170" spans="2:5" ht="14.5" x14ac:dyDescent="0.35">
      <c r="B170" s="72" t="s">
        <v>341</v>
      </c>
      <c r="C170" s="73">
        <v>49</v>
      </c>
      <c r="D170" s="73">
        <v>46</v>
      </c>
      <c r="E170" s="74">
        <v>-3</v>
      </c>
    </row>
    <row r="171" spans="2:5" ht="14.5" x14ac:dyDescent="0.35">
      <c r="B171" s="72" t="s">
        <v>342</v>
      </c>
      <c r="C171" s="73">
        <v>37</v>
      </c>
      <c r="D171" s="73">
        <v>34</v>
      </c>
      <c r="E171" s="74">
        <v>-3</v>
      </c>
    </row>
    <row r="172" spans="2:5" ht="14.5" x14ac:dyDescent="0.35">
      <c r="B172" s="72" t="s">
        <v>343</v>
      </c>
      <c r="C172" s="73">
        <v>33</v>
      </c>
      <c r="D172" s="73">
        <v>30</v>
      </c>
      <c r="E172" s="74">
        <v>-3</v>
      </c>
    </row>
    <row r="173" spans="2:5" ht="14.5" x14ac:dyDescent="0.35">
      <c r="B173" s="72" t="s">
        <v>344</v>
      </c>
      <c r="C173" s="73">
        <v>29</v>
      </c>
      <c r="D173" s="73">
        <v>26</v>
      </c>
      <c r="E173" s="74">
        <v>-3</v>
      </c>
    </row>
    <row r="174" spans="2:5" ht="14.5" x14ac:dyDescent="0.35">
      <c r="B174" s="72" t="s">
        <v>345</v>
      </c>
      <c r="C174" s="73">
        <v>20</v>
      </c>
      <c r="D174" s="73">
        <v>17</v>
      </c>
      <c r="E174" s="74">
        <v>-3</v>
      </c>
    </row>
    <row r="175" spans="2:5" ht="14.5" x14ac:dyDescent="0.35">
      <c r="B175" s="72" t="s">
        <v>346</v>
      </c>
      <c r="C175" s="73">
        <v>81</v>
      </c>
      <c r="D175" s="73">
        <v>77</v>
      </c>
      <c r="E175" s="74">
        <v>-4</v>
      </c>
    </row>
    <row r="176" spans="2:5" ht="14.5" x14ac:dyDescent="0.35">
      <c r="B176" s="72" t="s">
        <v>347</v>
      </c>
      <c r="C176" s="73">
        <v>58</v>
      </c>
      <c r="D176" s="73">
        <v>54</v>
      </c>
      <c r="E176" s="74">
        <v>-4</v>
      </c>
    </row>
    <row r="177" spans="2:5" ht="14.5" x14ac:dyDescent="0.35">
      <c r="B177" s="72" t="s">
        <v>348</v>
      </c>
      <c r="C177" s="73">
        <v>54</v>
      </c>
      <c r="D177" s="73">
        <v>50</v>
      </c>
      <c r="E177" s="74">
        <v>-4</v>
      </c>
    </row>
    <row r="178" spans="2:5" ht="14.5" x14ac:dyDescent="0.35">
      <c r="B178" s="72" t="s">
        <v>349</v>
      </c>
      <c r="C178" s="73">
        <v>44</v>
      </c>
      <c r="D178" s="73">
        <v>40</v>
      </c>
      <c r="E178" s="74">
        <v>-4</v>
      </c>
    </row>
    <row r="179" spans="2:5" ht="14.5" x14ac:dyDescent="0.35">
      <c r="B179" s="72" t="s">
        <v>350</v>
      </c>
      <c r="C179" s="73">
        <v>38</v>
      </c>
      <c r="D179" s="73">
        <v>34</v>
      </c>
      <c r="E179" s="74">
        <v>-4</v>
      </c>
    </row>
    <row r="180" spans="2:5" ht="14.5" x14ac:dyDescent="0.35">
      <c r="B180" s="72" t="s">
        <v>377</v>
      </c>
      <c r="C180" s="73">
        <v>78</v>
      </c>
      <c r="D180" s="73">
        <v>73</v>
      </c>
      <c r="E180" s="74">
        <v>-5</v>
      </c>
    </row>
    <row r="181" spans="2:5" ht="14.5" x14ac:dyDescent="0.35">
      <c r="B181" s="72" t="s">
        <v>351</v>
      </c>
      <c r="C181" s="73">
        <v>63</v>
      </c>
      <c r="D181" s="73">
        <v>58</v>
      </c>
      <c r="E181" s="74">
        <v>-5</v>
      </c>
    </row>
    <row r="182" spans="2:5" ht="14.5" x14ac:dyDescent="0.35">
      <c r="B182" s="72" t="s">
        <v>352</v>
      </c>
      <c r="C182" s="73">
        <v>28</v>
      </c>
      <c r="D182" s="73">
        <v>23</v>
      </c>
      <c r="E182" s="74">
        <v>-5</v>
      </c>
    </row>
    <row r="183" spans="2:5" ht="14.5" x14ac:dyDescent="0.35">
      <c r="B183" s="72" t="s">
        <v>353</v>
      </c>
      <c r="C183" s="73">
        <v>30</v>
      </c>
      <c r="D183" s="73">
        <v>23</v>
      </c>
      <c r="E183" s="74">
        <v>-7</v>
      </c>
    </row>
    <row r="184" spans="2:5" ht="15" thickBot="1" x14ac:dyDescent="0.4">
      <c r="B184" s="75" t="s">
        <v>354</v>
      </c>
      <c r="C184" s="76">
        <v>52</v>
      </c>
      <c r="D184" s="76">
        <v>44</v>
      </c>
      <c r="E184" s="77">
        <v>-8</v>
      </c>
    </row>
    <row r="186" spans="2:5" ht="14.5" x14ac:dyDescent="0.35">
      <c r="B186" s="26" t="s">
        <v>378</v>
      </c>
      <c r="C186" s="68"/>
      <c r="D186" s="68"/>
    </row>
    <row r="187" spans="2:5" ht="14.5" x14ac:dyDescent="0.35">
      <c r="B187" s="26" t="s">
        <v>379</v>
      </c>
      <c r="C187" s="68"/>
      <c r="D187" s="68"/>
    </row>
    <row r="188" spans="2:5" ht="14.5" x14ac:dyDescent="0.35">
      <c r="B188"/>
      <c r="C188" s="68"/>
      <c r="D188" s="68"/>
    </row>
    <row r="189" spans="2:5" ht="14.5" x14ac:dyDescent="0.35">
      <c r="B189"/>
      <c r="C189" s="68"/>
      <c r="D189" s="68"/>
    </row>
    <row r="190" spans="2:5" ht="14.5" x14ac:dyDescent="0.35">
      <c r="B190"/>
      <c r="C190" s="68"/>
      <c r="D190" s="68"/>
    </row>
    <row r="191" spans="2:5" ht="14.5" x14ac:dyDescent="0.35">
      <c r="B191"/>
      <c r="C191" s="68"/>
      <c r="D191" s="68"/>
    </row>
    <row r="192" spans="2:5" ht="14.5" x14ac:dyDescent="0.35">
      <c r="B192"/>
      <c r="C192" s="68"/>
      <c r="D192" s="68"/>
    </row>
    <row r="193" spans="2:4" ht="14.5" x14ac:dyDescent="0.35">
      <c r="B193"/>
      <c r="C193" s="68"/>
      <c r="D193" s="68"/>
    </row>
    <row r="194" spans="2:4" ht="14.5" x14ac:dyDescent="0.35">
      <c r="B194"/>
      <c r="C194" s="68"/>
      <c r="D194" s="68"/>
    </row>
    <row r="195" spans="2:4" ht="14.5" x14ac:dyDescent="0.35">
      <c r="B195"/>
      <c r="C195" s="68"/>
      <c r="D195" s="6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CC37-16C4-4BAD-893E-0EE24E15372D}">
  <dimension ref="B2:O33"/>
  <sheetViews>
    <sheetView tabSelected="1" zoomScaleNormal="100" zoomScaleSheetLayoutView="100" workbookViewId="0">
      <selection activeCell="N14" sqref="N14"/>
    </sheetView>
  </sheetViews>
  <sheetFormatPr defaultRowHeight="14.5" x14ac:dyDescent="0.35"/>
  <cols>
    <col min="3" max="3" width="9.36328125" bestFit="1" customWidth="1"/>
    <col min="4" max="12" width="10.6328125" bestFit="1" customWidth="1"/>
    <col min="13" max="13" width="10.54296875" bestFit="1" customWidth="1"/>
  </cols>
  <sheetData>
    <row r="2" spans="2:15" x14ac:dyDescent="0.35">
      <c r="B2" s="84" t="s">
        <v>381</v>
      </c>
    </row>
    <row r="3" spans="2:15" ht="15" thickBot="1" x14ac:dyDescent="0.4"/>
    <row r="4" spans="2:15" ht="15" thickBot="1" x14ac:dyDescent="0.4">
      <c r="B4" s="5"/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  <c r="L4" s="7">
        <v>2021</v>
      </c>
      <c r="M4" s="8">
        <v>2022</v>
      </c>
    </row>
    <row r="5" spans="2:15" x14ac:dyDescent="0.35">
      <c r="B5" s="9" t="s">
        <v>5</v>
      </c>
      <c r="C5" s="10">
        <v>62.629629629629626</v>
      </c>
      <c r="D5" s="10">
        <v>62.814814814814817</v>
      </c>
      <c r="E5" s="10">
        <v>63.703703703703702</v>
      </c>
      <c r="F5" s="10">
        <v>65</v>
      </c>
      <c r="G5" s="10">
        <v>64</v>
      </c>
      <c r="H5" s="10">
        <v>64</v>
      </c>
      <c r="I5" s="10">
        <v>64.111111111111114</v>
      </c>
      <c r="J5" s="10">
        <v>63.851851851851855</v>
      </c>
      <c r="K5" s="10">
        <v>63.666666666666664</v>
      </c>
      <c r="L5" s="11">
        <v>63.740740740740698</v>
      </c>
      <c r="M5" s="12">
        <v>63.629629629629626</v>
      </c>
      <c r="N5" s="4"/>
      <c r="O5" s="82" t="s">
        <v>382</v>
      </c>
    </row>
    <row r="6" spans="2:15" x14ac:dyDescent="0.35">
      <c r="B6" s="9" t="s">
        <v>6</v>
      </c>
      <c r="C6" s="10">
        <v>38.666666666666664</v>
      </c>
      <c r="D6" s="10">
        <v>39.333333333333336</v>
      </c>
      <c r="E6" s="10">
        <v>38.833333333333336</v>
      </c>
      <c r="F6" s="10">
        <v>38.833333333333336</v>
      </c>
      <c r="G6" s="10">
        <v>39.666666666666664</v>
      </c>
      <c r="H6" s="10">
        <v>39.5</v>
      </c>
      <c r="I6" s="10">
        <v>38.666666666666664</v>
      </c>
      <c r="J6" s="10">
        <v>37.666666666666664</v>
      </c>
      <c r="K6" s="10">
        <v>37.5</v>
      </c>
      <c r="L6" s="11">
        <v>38.666666666666664</v>
      </c>
      <c r="M6" s="13">
        <v>38.666666666666664</v>
      </c>
      <c r="O6" s="82" t="s">
        <v>383</v>
      </c>
    </row>
    <row r="7" spans="2:15" x14ac:dyDescent="0.35">
      <c r="B7" s="9" t="s">
        <v>384</v>
      </c>
      <c r="C7" s="14">
        <v>43.154285714285713</v>
      </c>
      <c r="D7" s="14">
        <v>42.545454545454547</v>
      </c>
      <c r="E7" s="14">
        <v>43.155172413793103</v>
      </c>
      <c r="F7" s="14">
        <v>42.595238095238095</v>
      </c>
      <c r="G7" s="14">
        <v>42.948863636363633</v>
      </c>
      <c r="H7" s="14">
        <v>43.072222222222223</v>
      </c>
      <c r="I7" s="14">
        <v>43.116666666666667</v>
      </c>
      <c r="J7" s="14">
        <v>43.166666666666664</v>
      </c>
      <c r="K7" s="14">
        <v>43.344444444444441</v>
      </c>
      <c r="L7" s="15">
        <v>43.266666666666666</v>
      </c>
      <c r="M7" s="16">
        <v>42.977777777777774</v>
      </c>
    </row>
    <row r="8" spans="2:15" ht="15" thickBot="1" x14ac:dyDescent="0.4">
      <c r="B8" s="17" t="s">
        <v>367</v>
      </c>
      <c r="C8" s="18">
        <v>33</v>
      </c>
      <c r="D8" s="19">
        <v>31</v>
      </c>
      <c r="E8" s="18">
        <v>33</v>
      </c>
      <c r="F8" s="18">
        <v>36</v>
      </c>
      <c r="G8" s="18">
        <v>39</v>
      </c>
      <c r="H8" s="18">
        <v>38</v>
      </c>
      <c r="I8" s="18">
        <v>36</v>
      </c>
      <c r="J8" s="18">
        <v>35</v>
      </c>
      <c r="K8" s="18">
        <v>36</v>
      </c>
      <c r="L8" s="19">
        <v>35</v>
      </c>
      <c r="M8" s="20">
        <v>36</v>
      </c>
    </row>
    <row r="11" spans="2:15" x14ac:dyDescent="0.35">
      <c r="B11" s="84" t="s">
        <v>385</v>
      </c>
    </row>
    <row r="32" spans="2:2" x14ac:dyDescent="0.35">
      <c r="B32" s="26" t="s">
        <v>378</v>
      </c>
    </row>
    <row r="33" spans="2:2" x14ac:dyDescent="0.35">
      <c r="B33" s="26" t="s">
        <v>379</v>
      </c>
    </row>
  </sheetData>
  <sortState xmlns:xlrd2="http://schemas.microsoft.com/office/spreadsheetml/2017/richdata2" columnSort="1" ref="C4:M6">
    <sortCondition ref="C4:M4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6</vt:i4>
      </vt:variant>
    </vt:vector>
  </HeadingPairs>
  <TitlesOfParts>
    <vt:vector size="6" baseType="lpstr">
      <vt:lpstr>Renditje Gjithsej 2022</vt:lpstr>
      <vt:lpstr>Shqiperia Indeksi nder vite</vt:lpstr>
      <vt:lpstr>Rankimi Shqiperia</vt:lpstr>
      <vt:lpstr>BP - krahasim 2005-2022</vt:lpstr>
      <vt:lpstr>Ndryshimi Vjetor</vt:lpstr>
      <vt:lpstr>Shqipëria versus mesatare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2023-01-30T17:15:52Z</dcterms:created>
  <dcterms:modified xsi:type="dcterms:W3CDTF">2023-08-13T13:33:24Z</dcterms:modified>
</cp:coreProperties>
</file>