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7877511D-807E-445D-835C-47298D5137C1}" xr6:coauthVersionLast="47" xr6:coauthVersionMax="47" xr10:uidLastSave="{00000000-0000-0000-0000-000000000000}"/>
  <bookViews>
    <workbookView xWindow="-110" yWindow="-110" windowWidth="19420" windowHeight="10300" firstSheet="1" activeTab="4" xr2:uid="{D70A9EC9-D6D5-4F69-844A-03FE346113F0}"/>
  </bookViews>
  <sheets>
    <sheet name="Total Inv. Publike" sheetId="1" r:id="rId1"/>
    <sheet name="Institucione" sheetId="2" r:id="rId2"/>
    <sheet name="Institucione 2024 vs 2023" sheetId="10" r:id="rId3"/>
    <sheet name="Grafiku Dritare" sheetId="8" r:id="rId4"/>
    <sheet name="Total Projekte për INST" sheetId="5" r:id="rId5"/>
    <sheet name="Renditje" sheetId="3" r:id="rId6"/>
    <sheet name="Bashki" sheetId="9" r:id="rId7"/>
  </sheets>
  <definedNames>
    <definedName name="_xlnm._FilterDatabase" localSheetId="1" hidden="1">Institucione!$B$4:$D$265</definedName>
    <definedName name="_xlnm._FilterDatabase" localSheetId="2" hidden="1">'Institucione 2024 vs 2023'!$G$4:$H$292</definedName>
    <definedName name="_xlnm._FilterDatabase" localSheetId="4" hidden="1">'Total Projekte për INST'!$B$4:$F$1020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9" l="1"/>
  <c r="D7" i="1"/>
  <c r="C7" i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5" i="10"/>
  <c r="F6" i="1"/>
  <c r="E7" i="1" s="1"/>
  <c r="D18" i="1" l="1"/>
  <c r="E18" i="1"/>
</calcChain>
</file>

<file path=xl/sharedStrings.xml><?xml version="1.0" encoding="utf-8"?>
<sst xmlns="http://schemas.openxmlformats.org/spreadsheetml/2006/main" count="3829" uniqueCount="2585">
  <si>
    <t>Investime me Financim të brendshëm</t>
  </si>
  <si>
    <t>Investime me financim të jashtëm</t>
  </si>
  <si>
    <t>Kredi</t>
  </si>
  <si>
    <t>Grant</t>
  </si>
  <si>
    <t>Total Investime Publike</t>
  </si>
  <si>
    <t>Fondi Shqiptar I Zhvillimit</t>
  </si>
  <si>
    <t>Aparati i Ministrise se Infrastruktures dhe Energjise</t>
  </si>
  <si>
    <t>Forcat e Luftimit (Ministria e Mbrojtjes)</t>
  </si>
  <si>
    <t>Autoriteti Portual Durres</t>
  </si>
  <si>
    <t>Autoriteti Rrugor Shqiptar</t>
  </si>
  <si>
    <t>Forca Tokesore (RU 1001)</t>
  </si>
  <si>
    <t>AKUM</t>
  </si>
  <si>
    <t>Agjencia Kombetare e Mbrojtjes Civile</t>
  </si>
  <si>
    <t>Drejtoria e Pergjithshme e Hekurudhave</t>
  </si>
  <si>
    <t>Aparati Ministrise se Financave dhe Ekonomise</t>
  </si>
  <si>
    <t>Aparati i Ministrise se Arsimit, Sportit dhe Rinise</t>
  </si>
  <si>
    <t>Aparati I MBZHR</t>
  </si>
  <si>
    <t>Forca Ajrore (Nr.3001 Tirane)</t>
  </si>
  <si>
    <t>AZHBR</t>
  </si>
  <si>
    <t>Aparati i Ministrise se MTM</t>
  </si>
  <si>
    <t>Aparati i MK</t>
  </si>
  <si>
    <t>Bashkia Tiranë</t>
  </si>
  <si>
    <t>Reparti Ushtarak Nr.4001Tirane</t>
  </si>
  <si>
    <t>QFM Teknike Tirane</t>
  </si>
  <si>
    <t>Universiteti Politeknik Tirane</t>
  </si>
  <si>
    <t>Reparti Ushtarak Nr.5001 Tirane</t>
  </si>
  <si>
    <t>Materniteti Tirane</t>
  </si>
  <si>
    <t>Aparati i MSHMS</t>
  </si>
  <si>
    <t>Bashkia Pogradec</t>
  </si>
  <si>
    <t>Bashkia Vlorë</t>
  </si>
  <si>
    <t>Instituti i Shendetit Publik Tirane</t>
  </si>
  <si>
    <t>Presidenca</t>
  </si>
  <si>
    <t>Drejtoria e Pergjithshme e Burgjeve</t>
  </si>
  <si>
    <t>PIU Rehabilitimit te Sistemit Shendetesor</t>
  </si>
  <si>
    <t>DUK Lezhe</t>
  </si>
  <si>
    <t>Universiteti "A. Xhuvani" Elbasan</t>
  </si>
  <si>
    <t>DUK Durres</t>
  </si>
  <si>
    <t>KLGJ</t>
  </si>
  <si>
    <t>Instituti i Mjekesise Ligjore</t>
  </si>
  <si>
    <t>DUK Fier</t>
  </si>
  <si>
    <t>Bashkia Krujë</t>
  </si>
  <si>
    <t>Agjencia e Eficiences se Energjise</t>
  </si>
  <si>
    <t>Bashkia Polican</t>
  </si>
  <si>
    <t>AKPA</t>
  </si>
  <si>
    <t>Universiteti "Aleksander Moisiu", Durres</t>
  </si>
  <si>
    <t>Bashkia Berat</t>
  </si>
  <si>
    <t>Agjencia e Menaxhimit te Burimeve Ujore</t>
  </si>
  <si>
    <t>Bashkia Mat</t>
  </si>
  <si>
    <t>Bashkia Mallakastër</t>
  </si>
  <si>
    <t>Bashkia Bulqizë</t>
  </si>
  <si>
    <t>Bashkia Rrogozhinë</t>
  </si>
  <si>
    <t>Aparati i Ministrise se Mbrojtjes, Rep.usht.nr.6001 Tirane</t>
  </si>
  <si>
    <t>DPT</t>
  </si>
  <si>
    <t>SASPAC</t>
  </si>
  <si>
    <t>Aparati I Ministrisë së Brendshme</t>
  </si>
  <si>
    <t>INSTAT</t>
  </si>
  <si>
    <t>Bashkia Tepelenë</t>
  </si>
  <si>
    <t>Bashkia Dropull</t>
  </si>
  <si>
    <t>Aparati Qendror i SHISH</t>
  </si>
  <si>
    <t>QSU.Tirane</t>
  </si>
  <si>
    <t>Drejtoria e Vendore e Policise Berat</t>
  </si>
  <si>
    <t>Bashkia Belsh</t>
  </si>
  <si>
    <t>DUK Korçe</t>
  </si>
  <si>
    <t>Sh.a Ujesjelles kanalizime Vlore</t>
  </si>
  <si>
    <t>Drejtoria e Arkivave Shtetit</t>
  </si>
  <si>
    <t>Bashkia Kavajë</t>
  </si>
  <si>
    <t>Spitali Diber</t>
  </si>
  <si>
    <t>Universiteti "Ismail Qemali" Vlore</t>
  </si>
  <si>
    <t>Bashkia Fier</t>
  </si>
  <si>
    <t>Spitali Durres</t>
  </si>
  <si>
    <t>Aparati I Drejtorise Doganave</t>
  </si>
  <si>
    <t>Spitali Elbasan</t>
  </si>
  <si>
    <t>Bashkia Patos</t>
  </si>
  <si>
    <t>Bashkia Dimal</t>
  </si>
  <si>
    <t>Agjencia Iinteligjences Sigurise Mbrojtjes</t>
  </si>
  <si>
    <t>Reparti Ushtarak Nr.6640 Tirane</t>
  </si>
  <si>
    <t>Bashkia Lezhë</t>
  </si>
  <si>
    <t>Bashkia Dibër</t>
  </si>
  <si>
    <t>Njesia e Menaxhimit PROMAS</t>
  </si>
  <si>
    <t>Reparti Ushtarak Nr.6630 Tirane</t>
  </si>
  <si>
    <t>Aparati Qendror INSTAT</t>
  </si>
  <si>
    <t>Aparati Drejt.Pergj.RTSH</t>
  </si>
  <si>
    <t>ASIG</t>
  </si>
  <si>
    <t>Spitali Gjirokaster</t>
  </si>
  <si>
    <t>Drejtoria e Vendore e Policise Elbasan</t>
  </si>
  <si>
    <t>Bashkia Kuçovë</t>
  </si>
  <si>
    <t>Komisariati i Policise Sarande</t>
  </si>
  <si>
    <t>Instituti i Gjeografise Infrastruktures Ushtarake , IGJU</t>
  </si>
  <si>
    <t>Bashkia Finiq</t>
  </si>
  <si>
    <t>Bashkia Divjakë</t>
  </si>
  <si>
    <t>Sh.a Ujesjelles Kanalzime Kamez</t>
  </si>
  <si>
    <t>Prokuroria e Pergjithshme</t>
  </si>
  <si>
    <t>Bashkia Devoll</t>
  </si>
  <si>
    <t>Bashkia Roskovec</t>
  </si>
  <si>
    <t>Bashkia Kolonjë</t>
  </si>
  <si>
    <t>Bashkia Maliq</t>
  </si>
  <si>
    <t>Departamenti i Administrates Publike</t>
  </si>
  <si>
    <t>Bashkia Himarë</t>
  </si>
  <si>
    <t>Spitali Shkoder</t>
  </si>
  <si>
    <t>Bashkia Pustec</t>
  </si>
  <si>
    <t>Bashkia Pukë</t>
  </si>
  <si>
    <t>Agjencia Kombetare e Burimeve Natyrore</t>
  </si>
  <si>
    <t>Agjencia per M.V.V</t>
  </si>
  <si>
    <t>Bashkia Peqin</t>
  </si>
  <si>
    <t>Forca Detare (Nr.2001 Durres)</t>
  </si>
  <si>
    <t>Deget ne rrethe dhe Aparati</t>
  </si>
  <si>
    <t>Drejtoria e Vendore e Policise Tirane</t>
  </si>
  <si>
    <t>Bashkia Sarandë</t>
  </si>
  <si>
    <t>Bashkia Has</t>
  </si>
  <si>
    <t>Bashkia Gjirokastër</t>
  </si>
  <si>
    <t>ISHTI</t>
  </si>
  <si>
    <t>Drejtoria Vendore e Policise Lezhe</t>
  </si>
  <si>
    <t>AIDA</t>
  </si>
  <si>
    <t>AKU</t>
  </si>
  <si>
    <t>Policia Ushtarake</t>
  </si>
  <si>
    <t>Sp.Psikiatrik Vlore</t>
  </si>
  <si>
    <t>ILD</t>
  </si>
  <si>
    <t>Bashkia Skrapar</t>
  </si>
  <si>
    <t>Njesia Vendore e Kujdesit Shendetesor Durres</t>
  </si>
  <si>
    <t>Bashkia Vau Dejës</t>
  </si>
  <si>
    <t>PIU Global Fund</t>
  </si>
  <si>
    <t>Spitali Korce</t>
  </si>
  <si>
    <t>Sp.psikiatrik Elbasan</t>
  </si>
  <si>
    <t>Kuvendi Popullor</t>
  </si>
  <si>
    <t>Bashkia Librazhd</t>
  </si>
  <si>
    <t>Qarku Shkoder</t>
  </si>
  <si>
    <t>Prokuroria Rrethit Tirane</t>
  </si>
  <si>
    <t>Bashkia Cërrik</t>
  </si>
  <si>
    <t>Bashkia Kukës</t>
  </si>
  <si>
    <t>Bashkia Shijak</t>
  </si>
  <si>
    <t>Bashkia Mirditë</t>
  </si>
  <si>
    <t>Komisioni Qendror i Zgjedhjeve</t>
  </si>
  <si>
    <t>Bashkia Klos</t>
  </si>
  <si>
    <t>Adm Qendrore SHSSH</t>
  </si>
  <si>
    <t>DPRMSH</t>
  </si>
  <si>
    <t>Qendra Personel Rekrutimi, QPR</t>
  </si>
  <si>
    <t>Bashkia Gramsh</t>
  </si>
  <si>
    <t>Garda e Republikes</t>
  </si>
  <si>
    <t>Aparati i Keshillit te Ministrave</t>
  </si>
  <si>
    <t>ISUV</t>
  </si>
  <si>
    <t>Drejtoria e Pergjithshme Detare</t>
  </si>
  <si>
    <t>Agjencia e Mbikqyrjes Policore</t>
  </si>
  <si>
    <t>Universiteti Bujqesor</t>
  </si>
  <si>
    <t>Gjykata Kushtetuese</t>
  </si>
  <si>
    <t>Bashkia Konispol</t>
  </si>
  <si>
    <t>QTTB Fushe-Kruje</t>
  </si>
  <si>
    <t>Bashkia Memaliaj</t>
  </si>
  <si>
    <t>DSHPA</t>
  </si>
  <si>
    <t>QTTB Lushnje + Kruje + Vlore + Shkoder+ Korce</t>
  </si>
  <si>
    <t>AKAFPK</t>
  </si>
  <si>
    <t>Agjencia Kombetare e Planifikimit te Territorit</t>
  </si>
  <si>
    <t>Kontrolli i Larte i Shtetit</t>
  </si>
  <si>
    <t>ADISA</t>
  </si>
  <si>
    <t>Sekretariati per Nismen e Transparences ne Industrine Nxjerrese</t>
  </si>
  <si>
    <t>Instituti I Transportit</t>
  </si>
  <si>
    <t>Agjencia Kombetare e Emergjencave ne Miniera</t>
  </si>
  <si>
    <t>Ndermarrja e Prodhim Celikut Elbasan</t>
  </si>
  <si>
    <t>Porti Detar Sarande</t>
  </si>
  <si>
    <t>ISHMT</t>
  </si>
  <si>
    <t>Aparati Keshilli i Larte i Prokurorise</t>
  </si>
  <si>
    <t>AMBU</t>
  </si>
  <si>
    <t>Admin Qendrore e ISHP</t>
  </si>
  <si>
    <t>Bashkia Korçë</t>
  </si>
  <si>
    <t>I. K. M Territorit</t>
  </si>
  <si>
    <t>Shkolla e Magjistratures</t>
  </si>
  <si>
    <t>DPM</t>
  </si>
  <si>
    <t>DAP</t>
  </si>
  <si>
    <t>Qendra Nderinstitucionale Operacionale Detare Durres</t>
  </si>
  <si>
    <t>Albbaker</t>
  </si>
  <si>
    <t>Albminierat</t>
  </si>
  <si>
    <t>Albkrom</t>
  </si>
  <si>
    <t>AEE</t>
  </si>
  <si>
    <t>Uzina e Plehrave Azotike Fier</t>
  </si>
  <si>
    <t>QKB</t>
  </si>
  <si>
    <t>Qendra e Botimeve Zyrtare</t>
  </si>
  <si>
    <t>Prokuroria Rrethit Diber</t>
  </si>
  <si>
    <t>Prefektura</t>
  </si>
  <si>
    <t>Drejtoria e Pergjithshme e Permbarimit</t>
  </si>
  <si>
    <t>ASPA</t>
  </si>
  <si>
    <t>Agjensia Telegrafike Shqiptare</t>
  </si>
  <si>
    <t>Qendra e Grumbullimit te trajtimit e Kimikateve te Rrezikshme</t>
  </si>
  <si>
    <t>DPS</t>
  </si>
  <si>
    <t>Avokati i popullit</t>
  </si>
  <si>
    <t>AKCESK</t>
  </si>
  <si>
    <t>Ndermarrja e Kontroll Shfrytezimit te Mjeteve Ujore</t>
  </si>
  <si>
    <t>Inspektoriati Qendror</t>
  </si>
  <si>
    <t>Inspektoriati i Larte i Kontrollit dhe Deklarimit te Pasurive</t>
  </si>
  <si>
    <t>Drejtoria e informacionit te Klasifikuar</t>
  </si>
  <si>
    <t>AKDC</t>
  </si>
  <si>
    <t>Agjencia e Trajtimit te Pronave</t>
  </si>
  <si>
    <t>Agjencia Rajonale e Ekstensionit Bujqesor Korce (1515)</t>
  </si>
  <si>
    <t>Veprimtaria e rivleresimit kalimtar te magjistratit</t>
  </si>
  <si>
    <t>Sherbimi i Avokatures se Shtetit</t>
  </si>
  <si>
    <t>Drejtoria e Pergjithshme e Sherbimit te Proves</t>
  </si>
  <si>
    <t>Drejtoria e Ndihmes Juridike Falas</t>
  </si>
  <si>
    <t>Autoriteti Kombetar I Investigimit per Sigurine e Operimit ne Aviacionin Civil</t>
  </si>
  <si>
    <t>AIF</t>
  </si>
  <si>
    <t>Komisioneret Publike</t>
  </si>
  <si>
    <t>AQTN</t>
  </si>
  <si>
    <t>AKSC Tirane</t>
  </si>
  <si>
    <t>Sekretariati Teknik i Keshillit Ekonomik Kombetar</t>
  </si>
  <si>
    <t>Qendra Kombtare e Kinematografise</t>
  </si>
  <si>
    <t>Mbeshtetje per Shoqerine Civile</t>
  </si>
  <si>
    <t>Komiteti Shteteror i Kulteve</t>
  </si>
  <si>
    <t>Komiteti i Minoriteteve</t>
  </si>
  <si>
    <t>Komisioni i Prokurimit Publik</t>
  </si>
  <si>
    <t>Komisioneri per Mbrojtjen nga Diskriminimi</t>
  </si>
  <si>
    <t>Komisioneri per Mbrojtjen e te Dhenave Personale</t>
  </si>
  <si>
    <t>Keshilli Kombetar i Kontabilitetit</t>
  </si>
  <si>
    <t>ISKK</t>
  </si>
  <si>
    <t>Autoriteti i konkurrences</t>
  </si>
  <si>
    <t>Agjensia e Prokurimit Publik</t>
  </si>
  <si>
    <t>Agjencia e Zhvillimit te Territorit</t>
  </si>
  <si>
    <t>AGJENCIA E AUDITIMIT TE PROGRAMEVE TE ASISTENCES AKREDITUAR NGA BE</t>
  </si>
  <si>
    <t>Komiteti i Biresimeve</t>
  </si>
  <si>
    <t>Spitali Pogradec</t>
  </si>
  <si>
    <t>Spitali Lushnje</t>
  </si>
  <si>
    <t>Spitali Berat</t>
  </si>
  <si>
    <t>Prokuroria Rrethit Fier</t>
  </si>
  <si>
    <t>Gjykata ne rrethe</t>
  </si>
  <si>
    <t>ASHSH</t>
  </si>
  <si>
    <t>AREB Tirane</t>
  </si>
  <si>
    <t>AKVMB</t>
  </si>
  <si>
    <t>AKB</t>
  </si>
  <si>
    <t>Institucioni:</t>
  </si>
  <si>
    <t>Parashikimi 2024 (mijë lekë)</t>
  </si>
  <si>
    <t>Pjesa ndaj Tot</t>
  </si>
  <si>
    <t>Emërtimi i Projektit</t>
  </si>
  <si>
    <t xml:space="preserve">Parashikimi për v.2024 </t>
  </si>
  <si>
    <t>Kapacitete të ofruara në modernizim - Forcat e Luftimit</t>
  </si>
  <si>
    <t>Ndërtimi i Portit të Ri Porto Romano Durrës - Autoriteti Portual Durres</t>
  </si>
  <si>
    <t>Ndërtim Tuneli i Llogarasë - Aparati I MIE</t>
  </si>
  <si>
    <t>Armatimi i lehtë municion dhe makineri paisje - Forca Tokesore (RU 1001)</t>
  </si>
  <si>
    <t>Kontrata e Koncesionit /PPP për përmiresimin, ndërtimin, operimin dhe mirëmbajtjen e rrugës së Arbrit - Aparati i MIE</t>
  </si>
  <si>
    <t>Projekti për mbështetje në sektorin energjetik - Aparati i MIE (OSHE+OST)</t>
  </si>
  <si>
    <t>Kapaciteti I Avioneve pa pilotë të armatosur (Dron/UAV) sëbashku me sistemet e komandim kontrollit. - Forca Ajrore (Nr.3001 Tirane)</t>
  </si>
  <si>
    <t>Projekte të reja Investimi - Fondi Shqiptar I Zhvillimit</t>
  </si>
  <si>
    <t>Projekte të programit me financim të huaj - Agjencia Kombëtare e Mbrojtjes Civile</t>
  </si>
  <si>
    <t>Ndërtim segmenti rrugor Qukës - Qafë Plloçë - Njesia e menaxhimit te Projektit Qukes -Qafe Plloc financuar nga BIZH</t>
  </si>
  <si>
    <t>Fatkeqësi natyrore të menaxhuara - Agjencia Kombëtare e Mbrojtjes Civile</t>
  </si>
  <si>
    <t>Projekte me BE - AZHBR</t>
  </si>
  <si>
    <t>Rehabiltimi i linjës hekurudhore Durrës - Termali i pasagjereve Tiranë dhe ndërtimi i linje hekurudhore Tiranës - Rinas 1 - Drejtoria e Pergjithshme e Hekurudhave</t>
  </si>
  <si>
    <t>Rehabiltimi i linjës hekurudhore Durrës - Termali i pasagjereve Tiranë dhe ndërtimi i linje hekurudhore Tiranës - Rinas 2 - Drejtoria e Pergjithshme e Hekurudhave</t>
  </si>
  <si>
    <t>Investime të reja - Fondi Shqiptar I Zhvillimit</t>
  </si>
  <si>
    <t>Kontrata e Koncesionit /PPP për projektimin, ndërtimin dhe mirëmbajtjen e rrugës Porti I Jahteve - By Pass Orikum -Dukat (Ura e Shën Elizës) - Aparati I MIE</t>
  </si>
  <si>
    <t>Projekti I Zhvillimit të Integruar Urban dhe Turistik - Fondi Shqiptar I Zhvillimit</t>
  </si>
  <si>
    <t>Programi i rrugëve Rurale - Fondi Shqiptar I Zhvillimit</t>
  </si>
  <si>
    <t>Godina e Teatrit Tiranë - Bashkia Tirane</t>
  </si>
  <si>
    <t>Fondi për Zhvillimin e infrastrukturës shkollore 2024-2026 - Aparati i Ministrisë</t>
  </si>
  <si>
    <t>Subvencioni I kontratës koncesionare për ndërtimin, përmiresimin, shfrytëzimin, mirëmbajtjen dhe rehabilitimin e autostradës Milot - Morinë - Aparati i MIE</t>
  </si>
  <si>
    <t>TVSH - AKUM</t>
  </si>
  <si>
    <t>TVSH e TAKSË DOGANORE - Autoriteti Rrugor Shqiptar</t>
  </si>
  <si>
    <t>Ndërtim rruga Berat - Ballaban, Loti 3 - Autoriteti Rrugor Shqiptar</t>
  </si>
  <si>
    <t>Mbështetje për sistemimin e furnizimit me Ujë në Zonat Rurale RWS IV Himarë-Kredi - Fondi Shqiptar I Zhvillimit</t>
  </si>
  <si>
    <t>Ngritja dhe Ndërtimi i Institucionit për edukim dhe rehabilitim të të miturve (hartim projektim, rikonstruksion supervizion dhe kolaudim) - Aparati i Ministrise</t>
  </si>
  <si>
    <t>Zgjerimi i rrugës Elbasan - Qafë - Thanë (Faza V) - Autoriteti Rrugor Shqiptar</t>
  </si>
  <si>
    <t>Qendra e monitorimit të trafikut Faza e II - Autoriteti Rrugor Shqiptar</t>
  </si>
  <si>
    <t>Upgrade i sistemit të komunikimit të Policisë së Shtetit- DATACOM - Agjencia Kombetare e Shoqerise se Informacionit</t>
  </si>
  <si>
    <t>Programi i Rindërtimit /Kredi/Grant - Fondi Shqiptar I Zhvillimit</t>
  </si>
  <si>
    <t>KOSTO LOKALE - Autoriteti Rrugor Shqiptar</t>
  </si>
  <si>
    <t>Projekte të kërkimit shkencor - Aparati i Ministrise se Arsimit, Sportit dhe Rinise</t>
  </si>
  <si>
    <t>Programi i Rehabilitimit të Lumit të Vlorës (Saudit)/Kredi - Fondi Shqiptar I Zhvillimit</t>
  </si>
  <si>
    <t>Infrastruktura Bashkiake V (GRANT) - AKUM</t>
  </si>
  <si>
    <t>Ndërtim I Qendrës Kombëtare për Femijë dhe TK - Aparati MK</t>
  </si>
  <si>
    <t>Oponencë - Aparati MFE-se</t>
  </si>
  <si>
    <t>Ndërtim objektesh dhe punime për rikostruksione të godinave të KFT,Zall-Herr - Forca Tokesore (RU 1001)</t>
  </si>
  <si>
    <t>Ndërtime dhe Rikonstruksione (Reparti Ushtarak Nr.4001 Tiranë) - Reparti Ushtarak Nr.4001Tirane</t>
  </si>
  <si>
    <t>Infrastruktura Bashkiake V (KREDI) - AKUM</t>
  </si>
  <si>
    <t>Rikonstruksion Godinash - Spitali Univeristar I Traumes</t>
  </si>
  <si>
    <t>Përmiresimi dhe rehabilitimi I urave (Projekti I Bankës Botërore) - Autoriteti Rrugor Shqiptar</t>
  </si>
  <si>
    <t>Sistemim asfaltim rruga Ura e Cerenecit - Peshkopi (Peshkopi - Maqellare), Loti 3 - Autoriteti Rrugor Shqiptar</t>
  </si>
  <si>
    <t>Përmirësimi i shërbimeve elektronike me teknologji mikroservisi dhe open data - Agjencia Kombetare e Shoqerise se Informacionit</t>
  </si>
  <si>
    <t>Bashkëfinancim BERZH - Aparati i MBZHR</t>
  </si>
  <si>
    <t>Objekte të infrastrukturës së ujitjes, për Bashkitë - Aparati i MBZHR</t>
  </si>
  <si>
    <t>Mjedis I pastër dhe me aftësi ripërtëritëse për projektin Deti Blu [KREDI] - AKUM</t>
  </si>
  <si>
    <t>Ndërtim I godinës së re shumë funksionale të AFA - Reparti Ushtarak Nr.5001 Tirane</t>
  </si>
  <si>
    <t>Financim i Kostos së Menaxhimit të Projekteve që zbatohen nga FSHZH/Kosto lokale Rrugë etj - Fondi Shqiptar I Zhvillimit</t>
  </si>
  <si>
    <t>Promovimi i Zinxhirëve të Vlerave Smart dhe elastike të Klimës - Aparati I MBZHR</t>
  </si>
  <si>
    <t>Implementimi i e-Albania 2.0 dhe site sekondar - Agjencia Kombetare e Shoqerise se Informacionit</t>
  </si>
  <si>
    <t>Sipas kontratës Koncesionit nr.9513Rep; nr.3756Kol. dhe nr.4907Rep; nr.1874Kol "Për përmisimin e infrastrukturës arsimore në bashkinë Tiranë, për projektimin, financimin, ndërtimin, mobilimin, mirëmbajtjen, mbikqyrjen dhe kolaudimin e pesë objekteve arsimore në Zonën Tirana 1"(investim+1 vit mirëmbajtje) dhe Zonën Tirana 4. - Aparati i Ministrisë</t>
  </si>
  <si>
    <t>Projekte te Kerkimit Shkencor te Agjensise se kerkimit Shkencor transferuar nga KM - Agjencia Kombëtare e Kërkimit Shkencor dhe Inovacionit Tirane</t>
  </si>
  <si>
    <t>Transformimi urban në hapësira publike kryesore - Fondi Shqiptar I Zhvillimit</t>
  </si>
  <si>
    <t>Hekurudha Vorë - Hani i Hotit (Grant 50% + Kredi 50%) - Drejtoria e Pergjithshme e Hekurudhave</t>
  </si>
  <si>
    <t>Projekte të programit Menaxhimi I Mbetjeve Urbane - Aparati i Ministrise se MTM</t>
  </si>
  <si>
    <t>Projekti i Bankës Botërore (Additional Financing) - Njesia e Koordinimit te Projektit Permiresimi i Sistemit te Shendetesise HSIP</t>
  </si>
  <si>
    <t>Sistemim asfaltim rruga Qafa e Buallit - Martanesh - Autoriteti Rrugor Shqiptar</t>
  </si>
  <si>
    <t>Bashkëfinancim IPARD III AZHBR - AZHBR</t>
  </si>
  <si>
    <t>Rritja e përputhshmërisë me standardet e sigurisë dhe cilësisë së ushqimit / Projekti Promovimi i Zinxhirëve të Vlerave Smart dhe elastike të Klimës (Komponenti I sigurisë ushqimore) KREDI - Aparati I MBZHR</t>
  </si>
  <si>
    <t>Qendra Multifunkionale e Zhvillimit Rajonal, Rajoni 4, Faza 1 - Fondi Shqiptar I Zhvillimit</t>
  </si>
  <si>
    <t>Transferta kapitale për IBRD dhe IFC - Aparati MFE-se</t>
  </si>
  <si>
    <t>Transferta kapitale për CEB - Aparati MFE-se</t>
  </si>
  <si>
    <t>Restaurimi, Rikonstruksioni dhe Rehabilitimi I hapesirave në Muzeun e Arteve të Bukura (GKA) - Aparati MK</t>
  </si>
  <si>
    <t>Ndërtim I godinave për strehim për ushtarakët (PERFSHIHET NË TAVAN) - Forca Tokesore (RU 1001)</t>
  </si>
  <si>
    <t>Financim i huaj për projekte të kërkimit shkencor, Erazmus +, Tempus Etj, QNRT - Aparati i Ministrise se Arsimit, Sportit dhe Rinise</t>
  </si>
  <si>
    <t>BERZH-Program Për Zhvillimin e Turizmit/Kredi - Fondi Shqiptar I Zhvillimit</t>
  </si>
  <si>
    <t>Përmirësim I kushteve të banimit - Aparati Ministrisë së Financave dhe Ekonomisë</t>
  </si>
  <si>
    <t>SUPERVIZION PUNIMESH 2024-2026 - Autoriteti Rrugor Shqiptar</t>
  </si>
  <si>
    <t>Projekti i kanalizimeve të Tiranës së madhe - AKUM</t>
  </si>
  <si>
    <t>Godina e Teatrit Tiranë (pajisje,mobilim) - Bashkia Tirane</t>
  </si>
  <si>
    <t>Projekti i Bankës Botërore KREDI - Njesia e Koordinimit te Projektit Permiresimi i Sistemit te Shendetesise HSIP</t>
  </si>
  <si>
    <t>Modernizimi me mjete transporti dhe speciale për FARSH - Reparti Ushtarak Nr.4001Tirane</t>
  </si>
  <si>
    <t>Ndërtimit të Godinës së Fakultetit të Inxhinierisë së Ndërtimit, Universiteti Politeknik i Tiranes, - Universiteti Politeknik Tirane</t>
  </si>
  <si>
    <t>Furnizimi me uje te zonave bregdetare, zonat e investimit strategjik, Draleos, Drimadhes dhe Dhermi.Faza I - AKUM</t>
  </si>
  <si>
    <t>Rikonstruksioni I godinës ekzistuese i Institucionit të Presidentit të Republikës'' - Presidenca</t>
  </si>
  <si>
    <t>GIZ - Zhvillimi I qëndrueshem në zonat rurale në Shqipëri - SRD - Aparati I MBZHR</t>
  </si>
  <si>
    <t>Laboratore, pajisje, makineri per repartet e praktikave profesionale - Aparati MFE-se</t>
  </si>
  <si>
    <t>Ndërtimi i Godinës së Fakultetit të Shkencave Mjekësore Teknike FSHMT- Universiteti Elbasan - Universiteti "A. Xhuvani" Elbasan</t>
  </si>
  <si>
    <t>Ndërhyrje për ndërtimin e Infrastrukturës së Transportit, Parkimeve, Stacioneve multimodela, moleve, etj - Fondi Shqiptar I Zhvillimit</t>
  </si>
  <si>
    <t>Investime për transformimin e fshatrave me potencial turistik në zona të integruara të akomodimit dhe shërbimeve - Fondi Shqiptar I Zhvillimit</t>
  </si>
  <si>
    <t>Rikonstruksion I rrejtit te Ujesjellesit të Bashkisë Tirane [KREDI] - AKUM</t>
  </si>
  <si>
    <t>Fondi Shqiptar i Zhvillimit (TVSH) Rrugë etj - Fondi Shqiptar I Zhvillimit</t>
  </si>
  <si>
    <t>Objekte të mbrojtjes nga përmbytja për vitet 2024-2026 - Aparati i MBZHR</t>
  </si>
  <si>
    <t>Programe Software për gjykatat - KLGJ</t>
  </si>
  <si>
    <t>TVSH për projekte të huaja - Drejtoria e Pergjithshme e Hekurudhave</t>
  </si>
  <si>
    <t>Rikonstruksion dhe ndërtim e një godine të re në SUOGJ "Mbretëresha Geraldinë" - Materniteti Tirane</t>
  </si>
  <si>
    <t>Implementimi - Përmiresimi I sistemit të regjistrit elektronik noterial - Aparati i Ministrise</t>
  </si>
  <si>
    <t>Rikonstruksion magjistrali kryesor dhe rrjetit të brendshëm të ujësjellësit të qytetit Patos, Loti III - AKUM</t>
  </si>
  <si>
    <t>Rikonstruksioni i Viles 31 - Drejtoria e Shërbimeve Qeveritare</t>
  </si>
  <si>
    <t>Mbështetje për programin "Kosto Operacionale" - Fondi Shqiptar I Zhvillimit</t>
  </si>
  <si>
    <t>Ndërtim i godinës së re të laboratorëve të ISHP - Instituti i Shendetit Publik Tirane</t>
  </si>
  <si>
    <t>Ndërhyrje në rrugë dhe nyje lidhëse rajonale dhe lokale - Fondi Shqiptar I Zhvillimit</t>
  </si>
  <si>
    <t>Ujësjellesi -Zona e ujit të ftohtë dhe Lungomares Rrapi Uji i Ftohtë - Shkolla e Marinës - Bashkia Vlorë</t>
  </si>
  <si>
    <t>Investime për transformimin e aseteve publike me potencial zhvillimi në modele të standartit më të lartë të zhvillimit, Loti 1 “Parku Multifunksional, Tiranë” - Fondi Shqiptar I Zhvillimit</t>
  </si>
  <si>
    <t>Ndërhyrje rigjeneruese në blloqet e banimit qytetëse, faza II, Rajoni 1&amp;2 - Fondi Shqiptar I Zhvillimit</t>
  </si>
  <si>
    <t>Ndërhyrje rigjeneruese në blloqet e banimit qytetëse, faza II, Rajoni 3&amp;4 - Fondi Shqiptar I Zhvillimit</t>
  </si>
  <si>
    <t>Ndërhyrje për përmirësimin e shtresave asfaltike, Faza III, Rajoni 3 &amp; 4. - Fondi Shqiptar I Zhvillimit</t>
  </si>
  <si>
    <t>Ndërhyrje për përmirësimin e shtresave asfaltike, Faza III, Rajoni 1 &amp; 2. - Fondi Shqiptar I Zhvillimit</t>
  </si>
  <si>
    <t>Studime në sektorin e Energjisë (Agjencia e Eficencës së Energjisë) - Agjencia e Eficiences se Energjise</t>
  </si>
  <si>
    <t>Përmirësimi i Infrastrukturës së Parkimit Faza II - Fondi Shqiptar I Zhvillimit</t>
  </si>
  <si>
    <t>Zbatim Projekti "Ngritja e Infrastukturës Turistike me theks tek ajo Ujore Eko-Park Ulza" - Aparati i Ministrise se MTM</t>
  </si>
  <si>
    <t>Ndërtimi i godinës së Fakultetit të Studimeve Profesionale UAMD Durrës. - Universiteti "Aleksander Moisiu", Durres</t>
  </si>
  <si>
    <t>Fondi Shqiptar i Zhvillimit (TVSH) Ujësjellësa - Fondi Shqiptar I Zhvillimit</t>
  </si>
  <si>
    <t>Sisteme dhe Infrastrukturë TIK - Aparati i Ministrisë</t>
  </si>
  <si>
    <t>Rikonstuksioni i Ndërtesës së Fakultetit të Gjeologjisë dhe Minierave + Ndërtimi i Muzeut të Gjeologjisë - Universiteti Politeknik Tirane</t>
  </si>
  <si>
    <t>Ndërtim/ rehabilitim objekte sportive - Aparati i Ministrisë</t>
  </si>
  <si>
    <t>Hangarë për helikopterët Blackhawk. - Forca Ajrore (Nr.3001 Tirane)</t>
  </si>
  <si>
    <t>Ndërhyrje në zona historike për forcimin e potencialit turistik, kala, ura, qendra historike, pazare, fasada, etj - Fondi Shqiptar I Zhvillimit</t>
  </si>
  <si>
    <t>Instalacion me strukturë druri në oborrin e brendshëm të kryeministrisë - Fondi Shqiptar I Zhvillimit</t>
  </si>
  <si>
    <t>Rigjenerimi Urban në zona periferike dhe informale dhe në fshatra me popullsi të dendur, etj - Fondi Shqiptar I Zhvillimit</t>
  </si>
  <si>
    <t>Mbështetje për realizimin e projekteve bashkiake infrastrukturore nëpërmjet formave të kontributit të përbashkët-materiale, lëndë të para, Faza II - Fondi Shqiptar I Zhvillimit</t>
  </si>
  <si>
    <t>Studime dhe projektime - Autoriteti Rrugor Shqiptar</t>
  </si>
  <si>
    <t>Projekti I rikinstruksionit te rrjetit te brendshem per bashkine Durres [KREDI] - AKUM</t>
  </si>
  <si>
    <t>Lehtësimi i Tregtisë dhe Transportit në Ballkanin Perëndimor - MFE</t>
  </si>
  <si>
    <t>Mbeshtetje per SME-te - Aparati Ministrise se Financave dhe Ekonomise</t>
  </si>
  <si>
    <t>Godina A1, dy katet + Kati 0 QSUT FAZA 2 - PIU Rehabilitimit te Sisitemit Shendetesor (3535)</t>
  </si>
  <si>
    <t>Projektet e programit me Financim te Huaj - Aparati I Ministrise</t>
  </si>
  <si>
    <t>Programi i rrugeve Rurale/Kredi - Fondi Shqiptar I Zhvillimit</t>
  </si>
  <si>
    <t>IPA Program Per Zhvillimin e Turizmit/Grant - Fondi Shqiptar I Zhvillimit</t>
  </si>
  <si>
    <t>Nderhyrje e integruar per permiresimin e aksesit, sherbimeve dhe rikualifikimit urban ne Zonen e Plazhit-Palase-Dryhmades - Fondi Shqiptar I Zhvillimit</t>
  </si>
  <si>
    <t>Implementimi i Platformës Qeveritare të Ndërveprimit 2.0 dhe site sekondar - Agjencia Kombetare e Shoqerise se Informacionit</t>
  </si>
  <si>
    <t>Fuqizimi i cilësisë së auditimit dhe raportimit (FINREP III) - MFE</t>
  </si>
  <si>
    <t>SUPERVIZION PUNIMESH - AKUM</t>
  </si>
  <si>
    <t>Hangar, mjedise për mirembajtjen, riparimin dhe testimin UAV. - Forca Ajrore (Nr.3001 Tirane)</t>
  </si>
  <si>
    <t>Transformimi urban në hapësira publike kryesore - Faza II - Fondi Shqiptar I Zhvillimit</t>
  </si>
  <si>
    <t>Ndërhyrje në infrastructure rrugore, Faza II - Fondi Shqiptar I Zhvillimit</t>
  </si>
  <si>
    <t>Projekte me BE - Aparati i MIE</t>
  </si>
  <si>
    <t>Implementimi i infrastrukturës së qendërzuar hardware - Agjencia Kombetare e Shoqerise se Informacionit</t>
  </si>
  <si>
    <t>Objekte pyllëzimi me fidane pyjore - Agjencia Kombëtare e Zonave të Mbrojtura</t>
  </si>
  <si>
    <t>Investime për transformimin e aseteve publike me potencial zhvillimi në modele të standartit më të lartë të zhvillimit, Loti 2 “Kompleksi i Dijes, Korçë” - Fondi Shqiptar I Zhvillimit</t>
  </si>
  <si>
    <t>Financim i huaj per arsimin profesional - MFE</t>
  </si>
  <si>
    <t>Adaptim i godinave ne pronesi te Njesive te Qeverisjes Vendore per strehim social - Aparati Ministrisë së Financave dhe Ekonomisë</t>
  </si>
  <si>
    <t>Mbeshtetje per zhvillimin e tregjeve dhe prodhimtarise detare (Ekonomia Blu) - Aparati I MBZHR</t>
  </si>
  <si>
    <t>Investime për ngritjen e produkteve turistike në zonat e reja me potencial zhvillimi rajonal dhe lokal, boot camp, resorte eco, kampingje, ski resort, etj - Fondi Shqiptar I Zhvillimit</t>
  </si>
  <si>
    <t>SMART LAB - Agjencia Kombetare e Shoqerise se Informacionit</t>
  </si>
  <si>
    <t>Investime ne qendrat shendetesore te qarqeve Fier dhe Diber nga Cooperazioni Zviceran - Aparati i Ministrisë së Shëndetësisë dhe Mbrojtjes Sociale</t>
  </si>
  <si>
    <t>PROSEED Arsimi Profesional - MFE</t>
  </si>
  <si>
    <t>Blerje pajisje elektronike, kompjutera per arsimin baze - Aparati i Ministrisë</t>
  </si>
  <si>
    <t>Investime për Infrastrukturën e tregjeve dhe hapësirave tregtare, multifunksionale në zona model zhvillimi - Fondi Shqiptar I Zhvillimit</t>
  </si>
  <si>
    <t>Nderhyrje ne zona sportive dhe lodra per femije “Dua te luaj” - Fondi Shqiptar I Zhvillimit</t>
  </si>
  <si>
    <t>Ngritja e infrastruktures mbështetëse në funksion të kompleksit multi-funksional për zhvillimin e sektorëve të ndryshëm të motorizimit, Auto-Moto Park, në Bashkinë Elbasan - Fondi Shqiptar I Zhvillimit</t>
  </si>
  <si>
    <t>Ndërhyrje për përmirësimin e Shtresave asfaltike, Strukturave, Mbrojtie rrugore, etj - Fondi Shqiptar I Zhvillimit</t>
  </si>
  <si>
    <t>Zbatimin e punimeve ndertimore per Elektrifikimin e linjes Hekurudhore "Durres - Tirane dhe ndertimin e linjes se re hekurudhore per ne aeroportin e Rinasit" - Drejtoria e Pergjithshme e Hekurudhave</t>
  </si>
  <si>
    <t>Rehabilitimi I Hidrocentralit të Fierzes (DKTI) - Aparati i MIE</t>
  </si>
  <si>
    <t>Clean and Resilient Enviorenment for Blue Sea Project CARE4BLUESEA - Aparati I Ministrise</t>
  </si>
  <si>
    <t>BEI - Porta E Alpeve - Fondi Shqiptar I Zhvillimit</t>
  </si>
  <si>
    <t>Ndërhyrje për ngritjen e modeleve të qëndrueshme SMECO në zona urbane me potencial zhvillimi - Fondi Shqiptar I Zhvillimit</t>
  </si>
  <si>
    <t>Përmirësimi i sistemit TIMS dhe modulit të kontrollit kufitar - QFM Teknike Tirane</t>
  </si>
  <si>
    <t>Ngritja e infrastruktures qendrore per sistemet e Policise se Shtetit - Agjencia Kombetare e Shoqerise se Informacionit</t>
  </si>
  <si>
    <t>Implementimi i Sistemit Menaxhimit të Dokumenteve Elektronike dhe arkivës elektronike 2.0 dhe site sekondar - Administrata pa letër, faza 2 - Agjencia Kombetare e Shoqerise se Informacionit</t>
  </si>
  <si>
    <t>Rikonstruksion I godines se DPQ Berat - Drejtoria e Vendore e Policise Berat</t>
  </si>
  <si>
    <t>Blerje pajisje per implementimin e rrjetit te klasifikuar WAN - Aparati Qendror i SHISH</t>
  </si>
  <si>
    <t>Investime për transformimin e aseteve publike me potencial zhvillimi në modele të standartit më të lartë të zhvillimit, Loti 3 “Poli i Zhvillimit turistik në Sarandë” - Fondi Shqiptar I Zhvillimit</t>
  </si>
  <si>
    <t>Rikonstruksion i qendrave shendetesore v.2023-2024 - Aparati i MSHMS</t>
  </si>
  <si>
    <t>SUPERVIZION PUNIMESH - Autoriteti Rrugor Shqiptar</t>
  </si>
  <si>
    <t>Rehabilitimi i puseve eksiztuese dhe ndertimi i ri i linjes se transmetimit dhe shperndarjes se ujesjellësit Fushë-Krujë - Bashkia Krujë</t>
  </si>
  <si>
    <t>Rikonstruksion i godines qendrore te sp.Diber - Spitali Diber</t>
  </si>
  <si>
    <t>Mjedis I paster dhe me aftesi riperteritese per projektin Deti Blu [GRANT] - AKUM</t>
  </si>
  <si>
    <t>Programi 100 fshatrat financim CEB - Fondi Shqiptar I Zhvillimit</t>
  </si>
  <si>
    <t>Universiteti Vlore-Ndertim i godines se Fakultetit te Shendetit Publik - Universiteti "Ismail Qemali" Vlore</t>
  </si>
  <si>
    <t>Restaurimi, rikonstruksioni, riformulimi i Linjës Muzeore në Muzeun Historik - Aparati MK</t>
  </si>
  <si>
    <t>Blerje software per permirsimin e sistemit te paralajmerimit te hershem - Agjencia Kombëtare e Mbrojtjes Civile</t>
  </si>
  <si>
    <t>Ndertim dhome frigoriferike kufome mbajtese dhe blerje frigorifereve - Instituti i Mjekesise Ligjore</t>
  </si>
  <si>
    <t>Mbeshtetje per fuqizimin e kapaciteteve menaxhuese te bashkive nepermjet aplikimit te skemave te granteve - Fondi Shqiptar I Zhvillimit</t>
  </si>
  <si>
    <t>Asistence nga Bashkimi Europian per zbatimin e ligjit ne Shqiperi -EU4 LEA" - Aparati i Drejtorise se Pergjithshme te Policise se Shtetit</t>
  </si>
  <si>
    <t>Zhvillimi I Moduleve te ITMS (Sistemi i Menaxhimit te Integruar te Tarifes) totalisht te perputhshem me ITMS e BE-se. (IPA 2013) - Aparati I Drejtorise Doganave</t>
  </si>
  <si>
    <t>Plotesimi, Rakordimi dhe vazhdimi i punimeve Rehabilitim i segmentit rrugore mbikalimi pallati me shigjeta rrethrrotullimi Shqiponja Loti 3 - Autoriteti Rrugor Shqiptar</t>
  </si>
  <si>
    <t>Implementimi i Sistemit të Qendërzuar për Dokumentet me Nënshkrim Elektronik 2.0, Modulit të Administratës Publike - Agjencia Kombetare e Shoqerise se Informacionit</t>
  </si>
  <si>
    <t>Sisteme dhe Infrastrukture TIK (Agjensia e Sistemeve Nderlidhjes dhe Informacionit) - Reparti Ushtarak Nr.6640 Tirane</t>
  </si>
  <si>
    <t>Përmirësimi i Sistemit Informatik të Shërbimeve të Punësimit - AKPA</t>
  </si>
  <si>
    <t>Rrjeti I kanalizimeve ne zonat periferike te qytetit Burrel dhe largimi I ujrave te zeza të fshatit Muzhak. - Shoqëria Rajonale Ujësjellës Kanalizime Dibër SH.A</t>
  </si>
  <si>
    <t>Fondi Grant per Zhvillimin Institucional 2023-2026, Fond per zhvillim ne IAL, sipas nenit 111 te ligjit 80/2015 - Aparati i Ministrisë</t>
  </si>
  <si>
    <t>Ndërtim rruga Kardhiq - Delvinë Loti 8 (Sistemimi dhe Rivitalizimi i Skarpatave). - Autoriteti Rrugor Shqiptar</t>
  </si>
  <si>
    <t>Përmirësimi i moduleve Menaxhim i Çështjes, salla Operative - QFM Teknike Tirane</t>
  </si>
  <si>
    <t>Ndertimi linje transmetimin rrjeti jashtem ujesjellesi Rajonal (Nga Burimi I Pocemit) - Bashkia Mallakastër</t>
  </si>
  <si>
    <t>Përfundimi i gjithë rrjetit të Kanalizimeve te Ujrerave të ndotura ne Njesine administrative Pogradec dhe Njesine administrative Buçimas,Bashkia Pogradec - Bashkia Pogradec</t>
  </si>
  <si>
    <t>Përmirësimi i infrastrukturës hardware dhe software të RKGJC - Aparati i Ministrisë</t>
  </si>
  <si>
    <t>Rrugët Paralele me Hekurudhën nga Kthesa e Kamzës deri te Stacioni Hekurudhor në Kashar - Loti 1 - Fondi Shqiptar I Zhvillimit</t>
  </si>
  <si>
    <t>Financim I Huaj ONM - Aparati Ministrise se Drejtesise</t>
  </si>
  <si>
    <t>Zhvillimi i kapaciteteve - Agjencia Iinteligjences Sigurise Mbrojtjes</t>
  </si>
  <si>
    <t>Furnizimi me ujë i fshatrave Vertop,Bregas,Fushe Peshtan dhe Vodicë,bashkia Poliçan - Bashkia Polican</t>
  </si>
  <si>
    <t>Ndertim rruga Korce - Erseke Loti 2 (pjesa e dyte), modifikim kontrate - Autoriteti Rrugor Shqiptar</t>
  </si>
  <si>
    <t>Protokolli Italian - Programi - Per zhvillimin e qendrueshem te sektorit te ullinjve - Njesia e Menaxhimit PROMAS</t>
  </si>
  <si>
    <t>Tubacioni i dërgimit nga stacioni Virovë-Depo 2500 m3, rrjeti shperndares i furnizimit me ujë të lagjes 18 Nentori (Unaza e Lushnjë -Autostradë), rrjeti shperndarës i furnizimit me uje të lagjes Karbunarë - Shoqëria Rajonale Ujësjellës Kanalizime Lushnje SH.A</t>
  </si>
  <si>
    <t>Ndërtimi i linjës së dërgimit Depo Lis, Burrel, Faza II - Shoqëria Rajonale Ujësjellës Kanalizime Dibër SH.A</t>
  </si>
  <si>
    <t>Rehabilitim i segmentit rrugore mbikalimi pallati me shigjeta rrethrrotullimi Shqiponja Loti 3 - Autoriteti Rrugor Shqiptar</t>
  </si>
  <si>
    <t>Rikonstruksione dhe Ndertime(Reparti Ushtarak Nr.6630 Tirane) - Reparti Ushtarak Nr.6630 Tirane</t>
  </si>
  <si>
    <t>Projekte per objektet e programit - Aparati MIE</t>
  </si>
  <si>
    <t>SASPAC - Aparati MFE-se</t>
  </si>
  <si>
    <t>Ndertim rikostruksion i repartit te praktikave profesionale shkolla "Karl Gega" Tirane - Aparati MFE-se</t>
  </si>
  <si>
    <t>Pajisje mobileri arsimi baze - Aparati i Ministrisë</t>
  </si>
  <si>
    <t>Ndertim Shkolla mesme"Babë Dudë Karbunara", Berat - Bashkia Berat</t>
  </si>
  <si>
    <t>Pershtatje ne Teknologji - Aparati Drejt.Pergj.RTSH</t>
  </si>
  <si>
    <t>Sisteme dhe Infrastrukture TIK - Prokuroria e Posaçme Kundër Korrupsionit dhe Krimit të Organizuar</t>
  </si>
  <si>
    <t>Mbeshtetje per programin "Studime fizibiliteti, plane biznesi, zhvillimore, menaxhimi dhe veprimi, masterplane, ngritje kapacitetesh, etj." (2019) -Vleresim-per nevojat - Fondi Shqiptar I Zhvillimit</t>
  </si>
  <si>
    <t>Mbështetje për programin (Projektim, mbikqyrje, kolaudim)PO - Fondi Shqiptar I Zhvillimit</t>
  </si>
  <si>
    <t>Nderhyrja Rigjenerimi Urban ne Fshatra me potencial Turisitik - Fondi Shqiptar I Zhvillimit</t>
  </si>
  <si>
    <t>Mbeshtetje per zhvillimin strukturor te sigurise ushqimore (Safial) GRANT - Aparati I MBZHR</t>
  </si>
  <si>
    <t>Zbatimin e Projektit inxhinierik dhe arkitektonik I godinave te stacioneve hekurudhore Durres - Tirane TTP - Rinas Aeroport - Drejtoria e Pergjithshme e Hekurudhave</t>
  </si>
  <si>
    <t>Konvikte te rinovuara me eficence te energjise (Faza e dyte) Qyteti Studentit nr 1 Programi i Rehabilitimit të Konvikteve të Universitetit të Tiranës sipas Parimit të Efiҫencës së Energjisë - Aparati i MIE</t>
  </si>
  <si>
    <t>Transporti I Gjelber Tirane - Aparati i MIE</t>
  </si>
  <si>
    <t>Ndertimi Banesave Sociale - Aparati Ministrise se Financave dhe Ekonomise</t>
  </si>
  <si>
    <t>Projekti i Regjistrimit te pergjithshem te popullsise e banesave - Aparati Qendror INSTAT (3535)</t>
  </si>
  <si>
    <t>Rikonstruksion i poliklinikes se sp.Elbasan - Spitali Elbasan</t>
  </si>
  <si>
    <t>Ujësjellësi i fshatit Duhanas, fshati Lapardha 1,Otllak dhe Orizaj, Bashkia Berat - Bashkia Berat</t>
  </si>
  <si>
    <t>Ngritja e Regjistrave Profesional Mjekesor ( Infermieri, mjeku, stomatologu, farmacisti) - Agjencia Kombetare e Shoqerise se Informacionit</t>
  </si>
  <si>
    <t>Faza e katert e Sheshit publik para hyrjes se portit Durres - Fondi Shqiptar I Zhvillimit</t>
  </si>
  <si>
    <t>Ujesjellesi ne DMA 6 dhe ujesjellesi i zones Afrimi I Ri-shkolla Bujeqesore,Fier - Bashkia Fier</t>
  </si>
  <si>
    <t>Blerje Paisje te Speciale dhe kontrolli per sigurine ne sistemin e burgjeve - Drejtoria e Pergjithshme e Burgjeve</t>
  </si>
  <si>
    <t>Ndërtimi I linjës së jashtëme të furnizimit me ujë me vetërrjedhje për ujësjellësin Rajonal të Bashkisë Dropull - AKUM</t>
  </si>
  <si>
    <t>Permiresimi I kushteve fizike te jeteses nepermjet permiresimit te pergjithshem te infrastruktures - Drejtoria e Pergjithshme e Burgjeve</t>
  </si>
  <si>
    <t>Rikonstruksion i godines qendrore sp.Gjirokaster - Spitali Gjirokaster</t>
  </si>
  <si>
    <t>Dokumenti Sektorial për Sigurinë Ushqimore dhe Veterinarinë (IPA II) GRANT - Aparati I MBZHR</t>
  </si>
  <si>
    <t>Mbeshtetje e BE për menaxhimin efektiv të kufijve të gjelbër, kufijtë blu në Shqipëri - EU4 SAFE ALB - Aparati i Drejtorise se Pergjithshme te Policise se Shtetit</t>
  </si>
  <si>
    <t>Ndertim I ujesjellesit Bajze,Bashkia Malesi e Madhe - Bashkia Malesia e madhe</t>
  </si>
  <si>
    <t>Menaxhimi i Integruar i burimeve ujore (ADA &amp; BE) - Agjencia e Menaxhimit te Burimeve Ujore</t>
  </si>
  <si>
    <t>Rikonstruksion godines DVP Elbasan - Drejtoria e Vendore e Policise Elbasan</t>
  </si>
  <si>
    <t>Rikonstruksioni i Poliklinikes sp.Durres - Spitali Durres</t>
  </si>
  <si>
    <t>Rikonstruksion i godines se Kom Sarande - Komisariati i Policise Sarande</t>
  </si>
  <si>
    <t>Mbrojtje e lumit te Vermoshit - DUK Lezhe</t>
  </si>
  <si>
    <t>Furnizimi me uje te zonave bregdetare, zonat e investimit strategjik, Draleos, Drimadhes dhe Dhermi.Faza II - AKUM</t>
  </si>
  <si>
    <t>Shtimi i sasisë së furnizimit me ujë të qytetit të Krujës - Bashkia Kruje</t>
  </si>
  <si>
    <t>Rikonstruksion i ujesjellesit Gose,Bashkia Rrogozhine - Bashkia Rrogozhine</t>
  </si>
  <si>
    <t>Supervizion punimesh ndertim Tuneli I Llogarase - Aparati I MIE</t>
  </si>
  <si>
    <t>Muzealizimi dhe mbrojtja nga zjarri per Muzeun e Arkivave - Drejtoria e Arkivave Shtetit</t>
  </si>
  <si>
    <t>Ndertim i Kampusit te QFP - AKPA</t>
  </si>
  <si>
    <t>Ndërtim KUZ , fshatrat Gjoricë e Sipërme dhe Gjoricë e Poshtëme, Nj.A. Gjoricë - Shoqëria Rajonale Ujësjellës Kanalizime Dibër SH.A</t>
  </si>
  <si>
    <t>Blerje pajisje per strukturat e policise ne luften kunder krimit te organizuar permes Hetimit Penal e financiar (EU4FOCAL - Aparati i Drejtorise se Pergjithshme te Policise se Shtetit</t>
  </si>
  <si>
    <t>Ndërtim linje e re në tubacionin d=700mm te Bovillës së vjeteër,L=6.0 km( Zëvendësimi i tubacionit ekzistues-hekuri nga liqeni i Zallherit deri te Kafja e Rremës) - Sh.a Ujesjelles Kanalzime Kamez</t>
  </si>
  <si>
    <t>Asistence per autoritetet Shqiptare per te zvogeluar rrezikun e perhapjes dhe keqperdorimit te AVL - Aparati i Drejtorise se Pergjithshme te Policise se Shtetit</t>
  </si>
  <si>
    <t>Permiresim I sistemit e-taxation - DPT</t>
  </si>
  <si>
    <t>Hartim projektesh per infrastrukturen Hekurudhore - Drejtoria e Pergjithshme e Hekurudhave Durres</t>
  </si>
  <si>
    <t>Rehabilitimi i lugjeve ekzistues pergjate Kanalit kryesore Ujites Peqin Kavaje (faza I) - DUK Durres</t>
  </si>
  <si>
    <t>Permiresimi I Sistemit Financiar per MM - Aparati i Ministrise se Mbrojtjes, Rep.usht.nr.6001 Tirane</t>
  </si>
  <si>
    <t>Ndertim rruga Palas - Dhermi - Autoriteti Rrugor Shqiptar</t>
  </si>
  <si>
    <t>Implementimi i sistemit ERS - Aparati MBZHR</t>
  </si>
  <si>
    <t>Rehabilitim i segmentit rrugore mbikalimi pallati me shigjeta rrethrrotullimi Shqiponja Loti 2 (shtese punimesh) - Autoriteti Rrugor Shqiptar</t>
  </si>
  <si>
    <t>Asistence Tkenike - SASPAC</t>
  </si>
  <si>
    <t>Rikonstruksion ne Maternitetin nr.1 Tirane faza II - Materniteti Tirane</t>
  </si>
  <si>
    <t>Rinovim i trungut hekurudhor Durres - Elbasan, Rrogozhine - Lushnje - Drejtoria e Pergjithshme e Hekurudhave</t>
  </si>
  <si>
    <t>Rikonstruksion i rrjetit shperndares të qytetit Ballsh - Bashkia Mallakastër</t>
  </si>
  <si>
    <t>Ndërtimi i rrjetit KUZ dhe furnizimi me uje i zonës Valiasi i Ri - Bashkia Kamez</t>
  </si>
  <si>
    <t>Furnizimi me uje per zonat bregdetare te njesise administrative Shenkoll,Bashkia Lezhe - Bashkia Lezhë</t>
  </si>
  <si>
    <t>Ujësjellësi i Mokrës Faza e II-të - Bashkia Pogradec</t>
  </si>
  <si>
    <t>Përmirësime të sistemit me ujë në lagjet ish-fabrika e Çimentos-Partizani-Karabash,dhe rindërtimi i ujësjellësit ne babice të vogël ,njësia aministrative Qendër Vlorë - Sh.a Ujesjelles kanalizime Vlore</t>
  </si>
  <si>
    <t>Rikonstruksion i shkolles se mesme profesionale "Hysen Cela" Durres - Aparati MFE-se</t>
  </si>
  <si>
    <t>Pajisje laboratorike,Fizike-Kimi _Bilogji Arsimi baze - Aparati i Ministrisë</t>
  </si>
  <si>
    <t>Pajisje laboratorike,Fizike-Kimi-Bilogji, arsimi i mesëm i përgjithshëm - Aparati i Ministrisë</t>
  </si>
  <si>
    <t>Pajisje mobilerie arsimi i mesëm i përgjithshem - Aparati i Ministrisë</t>
  </si>
  <si>
    <t>Blerje pajisje elektronike, kompjutera per arsimin e mesem ) - Aparati i Ministrise se Arsimit, Sportit dhe Rinise</t>
  </si>
  <si>
    <t>Pajisje per Maternitetin Geraldine - Materniteti Tirane</t>
  </si>
  <si>
    <t>Blerje pajisje per laboratorin e toksikologjise gc ms - Instituti i Mjekesise Ligjore</t>
  </si>
  <si>
    <t>Program Informatik per Administrim Online te Sherbimit të Finances dhe Logjistikes - QFM Teknike Tirane</t>
  </si>
  <si>
    <t>Ndërhyrje në infrastrukturën turistike të aventurës, Zip line, ura të varura, Via ferrata, parqe aventure, etj - Fondi Shqiptar I Zhvillimit</t>
  </si>
  <si>
    <t>Nderhyrje ne muze dhe objekte monumente kulture - Fondi Shqiptar I Zhvillimit</t>
  </si>
  <si>
    <t>Mbeshtetje per programin "Sherbime projektimi dhe oponence" - Fondi Shqiptar I Zhvillimit</t>
  </si>
  <si>
    <t>Permiresimi I sistemit te akteve - Agjencia Kombetare e Shoqerise se Informacionit</t>
  </si>
  <si>
    <t>Rrjeti jashtëm dhe brendshëm,njësia administrative Cukalat,Bashkia Ura Vajgurore - Bashkia Ura - Vajgurore</t>
  </si>
  <si>
    <t>Permiresimi I sistemit te trajtimit te aplikimeve per qytetaret dhe subjketet tatim paguese - QFM Teknike Tirane</t>
  </si>
  <si>
    <t>Ngritja e sistemit te menaxhimit te informacionit per Akademine e Sigurise Publike- eAkademia - QFM Teknike Tirane</t>
  </si>
  <si>
    <t>Ndërtim rrjeti kryesor furnizimi me uje I fshatrave të Njësisë Administrative Maqellarë dhe rrjeti shpërndarës fshati Kërçisht I Sipërm - AKUM</t>
  </si>
  <si>
    <t>Blerje paisje kompjuterike - INSTAT</t>
  </si>
  <si>
    <t>“Ndërtimi i kapaciteteve për nënpunësit civilë të Administratës Publiket ” - Departamenti i Administrates Publike</t>
  </si>
  <si>
    <t>Rikonstruksion i magjistralit kryesor dhe rrjetit të ujësjellësit te fshatrave Lekaj, Harizaj, Kryeluzaj, Zambisht, Okshtun dhe Mushnik të njësisë administrative Lekaj, Bashkia Rrogozhinë - Bashkia Rrogozhine</t>
  </si>
  <si>
    <t>F.V. pajisje teknologjike, elektrike per godinen ekzistuese te pediatrise, nderhyrje e realizuar me kredi te BB - QSU.Tirane</t>
  </si>
  <si>
    <t>" Linja Kryesore per furnizimin me ujë dhe rrjeti shperndares i ujesjellesit për qytetin e Belshit" Faza III - Bashkia Belsh</t>
  </si>
  <si>
    <t>Sistemi informacionit te produkteve Bujqesore, Blektorale, Agroperpunimit (cmime, agroindustri, eksport-importe) - Aparati i MBZHR</t>
  </si>
  <si>
    <t>Qendrat Rinore të Inovacionit - Agjencia Kombetare e Shoqerise se Informacionit</t>
  </si>
  <si>
    <t>Vënia e aseteve publike në funksion të nxitjes dhe kultivimit të talenteve dhe aftësive për fëmijët dhe të rinjtë. - Fondi Shqiptar I Zhvillimit</t>
  </si>
  <si>
    <t>Ndërtim linjë transmetimi nga puseta Yzberisht deri në Depo Katund, Katund i Ri &amp;Ndërtim linjë transmetimi nga puseta Yzberisht deri në Depo Qytet Nxënësve, bashkia Tiranë - Sh.a Ujësjellës Kanalizime Tiranë</t>
  </si>
  <si>
    <t>Permiresimi i sistemit te QKB - Agjencia Kombetare e Shoqerise se Informacionit</t>
  </si>
  <si>
    <t>Skema ujitëse e Maqellarës me Rezervuarin e Bllacës, Dibër - DUK Durres</t>
  </si>
  <si>
    <t>Furnizimit me ujë për Bashkine Pustec - Bashkia Pustec</t>
  </si>
  <si>
    <t>Ndërtimi i rrjetit të furnizimit me ujë të fshatit Nivicë &amp; Rexhinë,ndertimi i ujesjellesit Peshtan- Mezhgorane bashkia Tepelenë - Bashkia Tepelene</t>
  </si>
  <si>
    <t>Permiresimi i furnizimit me uje të njësisë Administrative Strum(Rikonstruksion I ujësjellesit të fshtit Sukë 1 ,Sukë 2, Strum dhe Velmish 2) - Bashkia Roskovec</t>
  </si>
  <si>
    <t>Ndërtim ujësjellësi Rajonal nga burimet e Përroit të Lopës dhe Gurrave të Ketës,Faza I - AKUM</t>
  </si>
  <si>
    <t>Fab Labi i Bimeve medicinale - Fondi Shqiptar I Zhvillimit</t>
  </si>
  <si>
    <t>Ujësjellësi i fshatit Gjegjan,Bashkia Pukë - Bashkia Puke</t>
  </si>
  <si>
    <t>Nderhyrje per ngritjen e modeleve te qendrueshme SMECO ne fshatra me potencial zhvillimi - Fondi Shqiptar I Zhvillimit</t>
  </si>
  <si>
    <t>Ndërhyrje për përmirësimin e sigurisë dhe sinjalistikës rrugore - Fondi Shqiptar I Zhvillimit</t>
  </si>
  <si>
    <t>Ndertim ujesjellesash per njesine administrative Ballaban,Suke dhe Dishnice Loti I ( Nj.A Ballaban &amp; Suke) - Bashkia Kelcyre</t>
  </si>
  <si>
    <t>Blerje pajisje te teknologjise se larte per spitalet - Aparati i MSHMS</t>
  </si>
  <si>
    <t>Ndertim rruga Kardhiq - Delvine Loti 4 Shtese punimesh - Autoriteti Rrugor Shqiptar</t>
  </si>
  <si>
    <t>‘‘Rikonstruksione ne rrjetin ekzistues te qytetit te Durresit”
 zona 13/2 dhe ndertimi i depos 2/2 - Shoqëria Rajonale Ujësjellës Kanalizime Durrës SH.A</t>
  </si>
  <si>
    <t>Rikonstruksion ne rrjetin egzistues te KUZ ne zonën e Gjirit te Lalëzit - Shoqëria Rajonale Ujësjellës Kanalizime Durrës SH.A</t>
  </si>
  <si>
    <t>Zgjerimi i SIFQ tek njësitë e Qeverisjes së Përgjithëshme - Aparati MFE-se</t>
  </si>
  <si>
    <t>Blerje automjete per sistemin e burgjeve - Drejtoria e Pergjithshme e Burgjeve</t>
  </si>
  <si>
    <t>Ndertim i ujesjellesit rajonal Cerrave &amp; Dardhas-Burimet e Gurrasit - Bashkia Pogradec</t>
  </si>
  <si>
    <t>Rikonstruksioni i rrjeteve të brendshme të ujesjellësit të fshatrave Zervat, Vanistër,Haskov,Dhujan,Gorocë,Frashtan, Lugar dhe Grapsh,Bashkia Dropull - Bashkia Dropull</t>
  </si>
  <si>
    <t>Permiresimi i Sistemit te Matures Shteterore - Agjencia Kombetare e Shoqerise se Informacionit</t>
  </si>
  <si>
    <t>Projekte me BE - Aparati I Ministrise</t>
  </si>
  <si>
    <t>"Rikonstruksion magjistrali kryesor dhe rrjetit të brëndshëm të ujësjellësit qytetit Patos Loti I" - Bashkia Patos</t>
  </si>
  <si>
    <t>Blerje pajisje administrative dhe funksionale per Institucionet e programit - Deget ne rrethe dhe Aparati</t>
  </si>
  <si>
    <t>Rivitalizim urban dhe rruga hyrese ne portin e Vlores (2020) - Fondi Shqiptar I Zhvillimit</t>
  </si>
  <si>
    <t>Ujesjellesi i Mokres Faza e I,Bashkia Pogradec - Bashkia Pogradec</t>
  </si>
  <si>
    <t>Ujesjellesi i Jashtem dhe I brendshem fshati Sinice,Cete, Miras,Qyteze Njesia administrative Miras,Bashkia Devoll - Bashkia Devoll</t>
  </si>
  <si>
    <t>Impiant I Trajtimi i Ujërave të Ndotura dhe sistemi KUZ, Drimadhe, Dhërmi - AKUM</t>
  </si>
  <si>
    <t>Furnizimit me ujë Nga burimi I Grames per ujesjellesin e Peshkopise - Bashkia Dibër</t>
  </si>
  <si>
    <t>Ndertim ujesjellsi per funzimin me uje i qytetit Burrel te fshatrave te njesise administrative Derjan dhe Rukaj -Loti I - Bashkia Mat</t>
  </si>
  <si>
    <t>Ndertimi i Ujesjellesit Rajonal per njesine administrative Golaj,Per fshtatrat Dobrune,Qarr i vogel, Golaj, Nikoliq dhe Vlahen,Bashkia Has - Bashkia Has</t>
  </si>
  <si>
    <t>" Linja Kryesore per furnizimin me ujë dhe rrjeti shperndares i ujesjellesit për qytetin e Belshit" Faza II - Bashkia Belsh</t>
  </si>
  <si>
    <t>Ndërtimi i ujësjellesit për fshatrat Lumas, Pëllumbas, Bardhaj, Sheqez, Vodës, Krekez dhe Koritez, Njësia Administrative Lumas dhe ndërtimi i pjesshëm i ujësjellsit në fshatin Tapi, Njësia Administrative Perondi,Bashkia Kuçovë - Bashkia Kuçove</t>
  </si>
  <si>
    <t>Ndërtim ujësjellësi Rajonal nga burimet e Leshnicës, Bashkia Finiq - Bashkia Finiq</t>
  </si>
  <si>
    <t>Rikonstruksion i ujësjellësit në 15 fshatrat e njësisë Administrative Novoselë - Bashkia Vlorë</t>
  </si>
  <si>
    <t>Furnizimi me ujë i zonës Baba Rrexhepi dhe lugu i Dardhës, Faza e II (Loti Përfundimtar) - Bashkia Sarande</t>
  </si>
  <si>
    <t>Shtesa e Impiantit të përpunimit të ujit të pijshëm, Boville 1800l/s faza e II me 1200 l/s - Sh.a Ujësjellës Kanalizime Tiranë</t>
  </si>
  <si>
    <t>Rikonstruksion i Godinës MFE - Aparati MFE-se</t>
  </si>
  <si>
    <t>Armatime - QFM Teknike Tirane</t>
  </si>
  <si>
    <t>Ndertime dhe Rikonstruksione (Forca Detare Nr.2001 Durres) - Forca Detare (Nr.2001 Durres)</t>
  </si>
  <si>
    <t>Blerje pajisje dhe aparatura mjekesore - Spitali Univeristar I Traumes</t>
  </si>
  <si>
    <t>Inkubatori i biznesit në arkitekturë dhe ndërtim në Tiranë - Fondi Shqiptar I Zhvillimit</t>
  </si>
  <si>
    <t>Inkubator i Biznesit në Informacion dhe Teknologji në Vlorë - Fondi Shqiptar I Zhvillimit</t>
  </si>
  <si>
    <t>Fuqizimi i bashkive me pajisje teknologjike, hardware, sisteme kontrolli ne territor, monitorime, kamera, qendra kontrolli - Fondi Shqiptar I Zhvillimit</t>
  </si>
  <si>
    <t>Nderhyrje per rehabilitim dhe transformim mjedisor, peisazhit urban dhe natyror, etj. - Fondi Shqiptar I Zhvillimit</t>
  </si>
  <si>
    <t>TVSH per projekte te huaja - Agjencia per M.V.V</t>
  </si>
  <si>
    <t>Përmirësimi i regjistrit elektronik të vaksinimit - Agjencia Kombetare e Shoqerise se Informacionit</t>
  </si>
  <si>
    <t>Permiresimi I sistemeve te sigurise per Godinen e Kryeministrise - Agjencia Kombetare e Shoqerise se Informacionit</t>
  </si>
  <si>
    <t>Mobilje e Pajisje per shkollat e AP - Aparati MFE-se</t>
  </si>
  <si>
    <t>Furnizimi me ujë i qytetit Koplik - Bashkia Malesia e madhe</t>
  </si>
  <si>
    <t>Blerje Pajisje per Forcat Speciale, Pol Shkencore, Pol Kriuminale, Pol Rrugore, Pol Rendit dhe Pol Kufitare - QFM Teknike Tirane</t>
  </si>
  <si>
    <t>Ujesjellesi Lazarat - Bashkia Gjirokastër</t>
  </si>
  <si>
    <t>Rehabilitim I Amfiteatrit te Durresit - Aparati MK</t>
  </si>
  <si>
    <t>Permiresimi i regjistrit qendror te personelit - Agjencia Kombetare e Shoqerise se Informacionit</t>
  </si>
  <si>
    <t>Mirembajtja e sistemit te thesarit dhe blerje licenca Oracle - Aparati MFE-se</t>
  </si>
  <si>
    <t>Ndertim/Rikonstruksion i godines se Kom Kurbin+ (pagese supervizori +leje ndertimi) - Drejtoria Vendore e Policise Lezhe</t>
  </si>
  <si>
    <t>Pajisje laboratorike për AKU - AKU</t>
  </si>
  <si>
    <t>"Rikonstruksion magjistrali kryesor dhe rrjetit të brëndshëm të ujësjellësit qytetit Patos Loti II - Bashkia Patos</t>
  </si>
  <si>
    <t>Rikonstruksion I Teatrit Aleksander Moisiu - Aparati MK</t>
  </si>
  <si>
    <t>Rikonstruksion I godines dhe oborrit te shkolles 9-vjecare ''Avni Rustemi'' - Bashkia Tepelene (2023)</t>
  </si>
  <si>
    <t>Rivitalizimi i Rezidences Qeveritare, Vila nr.5 - Drejtoria e Shërbimeve Qeveritare</t>
  </si>
  <si>
    <t>Furnizimi me Uje zones Mjede dhe Shelqet ,Bashkia Vau I Dejes,Bashkia Vau I Dejes - Sh.a Ujësjellës Kanalizime Vau I Dejes</t>
  </si>
  <si>
    <t>Ngritja e sistemit te menaxhimit te informacionit per integrimin ne BE - Agjencia Kombetare e Shoqerise se Informacionit</t>
  </si>
  <si>
    <t>Permiresimi dhe ristrukturimi I platformes se bashkeqeverisjes - Agjencia Kombetare e Shoqerise se Informacionit</t>
  </si>
  <si>
    <t>Ndërtim I rrjetit të KUZ , qyteti Prrenjas - Shoqëria Rajonale Ujësjellës Kanalizime Pogradec SH.A</t>
  </si>
  <si>
    <t>Ndërtimi i rrjetit të ujësjellësit në fshatrat e thellë të Kolonjës(Taç Qendër,Taç Poshtë, Kabash, Kodras, Gjonc, Prodan, Shelegur, Vrepçkë,Radanj, Radat, Kolani, Priftas, Barmash, Mesarë, Spanjollas,Blush dhe Boshanjë - Shoqëria Rajonale Ujësjellës Kanalizime Korç SH.A</t>
  </si>
  <si>
    <t>Paisje për Impiantin e ujërave të zeza Kavajë dhe Ujësjellesi i fshatit Luz, lidhjet +matësat familjare, Bashkia Kavajë - Bashkia Kavaje</t>
  </si>
  <si>
    <t>Bashkefinancim IPARD III Aparat Asistenca Teknike - Aparati i MBZHR</t>
  </si>
  <si>
    <t>Ndërtimi i KUZ Shënavlash - Shoqëria Rajonale Ujësjellës Kanalizime Durrës SH.A</t>
  </si>
  <si>
    <t>Kosto lokale (FAZA II e A1 ne QSUT) - PIU Rehabilitimit te Sistemit Shendetesor</t>
  </si>
  <si>
    <t>STUDIM PROJEKTIME+OPONENCE - AKUM</t>
  </si>
  <si>
    <t>Rikonstruksion i godines qendrore te ISHP Tirane - Instituti i Shendetit Publik Tirane</t>
  </si>
  <si>
    <t>Makineri Pajisje per UK Elbasan - Shoqëria Rajonale Ujësjellës Kanalizime Elbasan SH.A</t>
  </si>
  <si>
    <t>Banes sociale me qira, ndertim I ri - Aparati Ministrisë së Financave dhe Ekonomisë</t>
  </si>
  <si>
    <t>Rikonstruksioni i shtepizave te mbeshtetura ne sp.Psikiatrik Vlore - Sp.Psikiatrik Vlore</t>
  </si>
  <si>
    <t>STUDIM PROJEKTIME TE REJA - AKUM</t>
  </si>
  <si>
    <t>Ndertimi I ujesjellesit Macurisht-Plase,Bashkia Maliq - Bashkia Maliq</t>
  </si>
  <si>
    <t>Mbrojtje nga lumi Drinos, Fabrika e Kepuceve Gjirokaster - DUK Fier</t>
  </si>
  <si>
    <t>Kosto lokale per projektet me FH - SASPAC</t>
  </si>
  <si>
    <t>Rikualifikim i akseve rrugore Unaza Lindore Loti 3. - Autoriteti Rrugor Shqiptar</t>
  </si>
  <si>
    <t>Ndertim I Unazes se Jashtme Tirane, Loti 4 - Autoriteti Rrugor Shqiptar</t>
  </si>
  <si>
    <t>Ndertim I Unazes se jashtme Tirane, Loti 5 - Autoriteti Rrugor Shqiptar</t>
  </si>
  <si>
    <t>Ndertim I Unazes se jashtme Tirane, Loti 6 - Autoriteti Rrugor Shqiptar</t>
  </si>
  <si>
    <t>Ndertim I Unazes se jashtme Tirane, Loti 7 - Autoriteti Rrugor Shqiptar</t>
  </si>
  <si>
    <t>Plotesimi i punimeve dhe rruget lidhese ne Unazen lindore, Loti 2 - Autoriteti Rrugor Shqiptar</t>
  </si>
  <si>
    <t>Plotesemi, Rakordimi dhe vazhdimi i punimeve Sheshi Shqiponja - Lumi I Tiranes, Loti 1 dhe QMT - Autoriteti Rrugor Shqiptar</t>
  </si>
  <si>
    <t>Ndertim i segmentit rrugor Sheshi Shqiponja - Bulevardi I ri -Shkoze, Urat mbi lumin Tirana            - Autoriteti Rrugor Shqiptar</t>
  </si>
  <si>
    <t>Ndertim i segmentit rrugor Sheshi Shqiponja- Bulevardi I ri, Loti 2   - Autoriteti Rrugor Shqiptar</t>
  </si>
  <si>
    <t>Ndertim rruga Palas - Dhermi, Modifikim Kontrate - Autoriteti Rrugor Shqiptar</t>
  </si>
  <si>
    <t>Ndertim rruga Korce - Erseke Loti 2 (pjesa e dyte) - Autoriteti Rrugor Shqiptar</t>
  </si>
  <si>
    <t>Zgjerimi i rruges Elbasan - Qafe - Thane (Faza I) - Autoriteti Rrugor Shqiptar</t>
  </si>
  <si>
    <t>Zgjerimi i rruges Elbasan - Qafe - Thane (Faza II) - Autoriteti Rrugor Shqiptar</t>
  </si>
  <si>
    <t>Zgjerimi i rruges Elbasan - Qafe - Thane (Faza III) - Autoriteti Rrugor Shqiptar</t>
  </si>
  <si>
    <t>Zgjerimi i rruges Elbasan - Qafe - Thane (Faza IV) - Autoriteti Rrugor Shqiptar</t>
  </si>
  <si>
    <t>Qendra e monitorimit te trafikut (200 km) Faza e I - Autoriteti Rrugor Shqiptar</t>
  </si>
  <si>
    <t>Ndertim i Godines se Qendres se monitorimit te trafikut - Autoriteti Rrugor Shqiptar</t>
  </si>
  <si>
    <t>Ndertim rruga mbikalimi Teg dhe rruget lidhese te tij - Autoriteti Rrugor Shqiptar</t>
  </si>
  <si>
    <t>Ndertim i rruges, lidhja e Autostrades Milot - Morine me Aeroportin e Kukesit - Autoriteti Rrugor Shqiptar</t>
  </si>
  <si>
    <t>Ndertim rruga Porto Romano Durres, Loti 3, vazhdimi - Autoriteti Rrugor Shqiptar</t>
  </si>
  <si>
    <t>Plotesimi i Punimeve te mbetura ne aksin Porto Romano Durres, Loti 3 - Autoriteti Rrugor Shqiptar</t>
  </si>
  <si>
    <t>Ndertimi i rruges se fshatit Senice dhe lidhja me rrugen Kardhiq - Delvine - Autoriteti Rrugor Shqiptar</t>
  </si>
  <si>
    <t>Përfundimi i punimeve në segmentet rrugore ura e Kranesë Qafë Botë, Ura e Kranesë Ura e Gajdarit dhe përmirësimi i segmentit rrugor Shijan Ura e Gajdarit. - Autoriteti Rrugor Shqiptar</t>
  </si>
  <si>
    <t>Përfundimi i punimeve në segmentet rrugore ura e Kranesë Qafë Botë, Ura e Kranesë Ura e Gajdarit dhe përmirësimi i segmentit rrugor Shijan Ura e Gajdarit, Modifikim Kontrate - Autoriteti Rrugor Shqiptar</t>
  </si>
  <si>
    <t>Ndertim rruga lidhese e Aeroportit Nderkombetar te Vlores (VIA) - Autostrada Fier Vlore. - Autoriteti Rrugor Shqiptar</t>
  </si>
  <si>
    <t>Sistemimi dhe rivitalizimi i skarpatave në Shkallen e Tujanit - Autoriteti Rrugor Shqiptar</t>
  </si>
  <si>
    <t>Sistemimi dhe rivitalizimi i skarpatave në Plani i Bardhe - Autoriteti Rrugor Shqiptar</t>
  </si>
  <si>
    <t>Rikonstruksion i aksit rrugor Maliq-Lozhan i Ri Strelce - Autoriteti Rrugor Shqiptar</t>
  </si>
  <si>
    <t>Ndertim i nyjes Berzhit dhe rruget lidhese te autostrades Tirane - Elbasan me Komunen Berzhite dhe zonat perreth. - Autoriteti Rrugor Shqiptar</t>
  </si>
  <si>
    <t>Mbrojtje lumore nga km 9+040 deri ne km 9+240 ne aksin Milot Morine - Autoriteti Rrugor Shqiptar</t>
  </si>
  <si>
    <t>Riveshje dhe Sistemim asfaltim nyja Shkozet mbikalimi Plepa - Autoriteti Rrugor Shqiptar</t>
  </si>
  <si>
    <t>Rehabilitimi I segmentit rrugor Fier - Vlore (rruga e vjeter) - Autoriteti Rrugor Shqiptar</t>
  </si>
  <si>
    <t>Rikonstruksion i shkolles 9-vjecare ''70 Vjetori i Pavaresise'' dhe sistemim i jashtem i gjithe kompleksit arsimor - Bashkia Polican (2023)</t>
  </si>
  <si>
    <t>Ndertim rruga By Pass Tirane - Autoriteti Rrugor Shqiptar</t>
  </si>
  <si>
    <t>Rikonstruksione në rrjetit ekzistues të qytetit Durrës, zona 14 ,Bashkia Durrës - Shoqëria Rajonale Ujësjellës Kanalizime Durrës SH.A</t>
  </si>
  <si>
    <t>Ndertim i godines se re per akomodimin e qsh1, dhe njvksh Durres - Njesia Vendore e Kujdesit Shendetesor Durres</t>
  </si>
  <si>
    <t>Ndërtim tubacion transmetimi  Basen presioni -Tunel-Partitar-Depo Daias​  , Sh.a. Ujësjellës Kanalizime Tiranë - Sh.a Ujësjellës Kanalizime Tiranë</t>
  </si>
  <si>
    <t>Rikonstruksion i shkolles + ndertim palestre , Mjede_bashkia Vau i Dejes - Bashkia Vau Dejes (2022)</t>
  </si>
  <si>
    <t>Rikonstruksion i poliklinikes se sp.Shkoder - Spitali Shkoder</t>
  </si>
  <si>
    <t>Objekte te infrastruktures dhe ujitjes per periudhen 2024-2026 - Aparati i MBZHR</t>
  </si>
  <si>
    <t>Mbrojtje nga gerryerja, krahu I majte I lumit Devoll, Nj.Ad Mollas, Bashkia Cerrik (L=2000 m me gabion) - DUK Korçe</t>
  </si>
  <si>
    <t>Studim I prefisibilitetit per lidhjen hekurudhore Shqiperi - Kosove - Drejtoria e Pergjithshme e Hekurudhave</t>
  </si>
  <si>
    <t>Ujesjellesi nga burimi I Manxifes &amp; Rikonstruksion I ujesjellesit te fshatrave Selo.Llovine,Krioner &amp; Sotire, Faza II - Bashkia Dropull</t>
  </si>
  <si>
    <t>Rikonstruksion i rrjetit shperndares per furnizimin me uje te qytetin Kavaje dhe ndertimi i depo uji te re ,Faza e II - Bashkia Kavaje</t>
  </si>
  <si>
    <t>Rrjeti shpërndarës të furnizimit me ujë në 14 fshatrat e Kolonjës, Bashkia Kolonjë - Bashkia Kolonjë</t>
  </si>
  <si>
    <t>Ndërtimi i rrjetit të Ujësjellësit në Zonën Fushë Kamëz, Bashkia Kamëz - Bashkia Kamez</t>
  </si>
  <si>
    <t>Rikonstruksione në rrjetit ekzistues të qytetit të Durrësit zona 10 &amp; 13/1, bashkia Durrës - Shoqëria Rajonale Ujësjellës Kanalizime Durrës SH.A</t>
  </si>
  <si>
    <t>Ndertimi rrjeti furnizimit dhe rrjeti shperndares ujesjellesi Lagja Allmet dhe ndertimi I rrjetit te KUZ lagja e Vjeter qytetit Bulqize, bashkia Bulqize - Bashkia Bulqize</t>
  </si>
  <si>
    <t>Rikonstruksion total i rrjetit të furnizmit me ujë të qytetit Bulqizë dhe rrjeti shpërndarës i qytetit te ri Bulqizë Faza II - Bashkia Bulqize</t>
  </si>
  <si>
    <t>Ndërtim KUZ ,rrjeti tercial ( Lidhjet familjare) për UK Vlorë - Sh.a Ujesjelles kanalzime Vlore</t>
  </si>
  <si>
    <t>Ndërtimi i rrjetit shpërndarës së qytetit të Burrel ( Faza I+Faza II) ,Bashkia Mat - Bashkia Mat</t>
  </si>
  <si>
    <t>Ndërtimi I rrjetit të jashtëm dhe të brendshëm të qytetit Laç, Faza e IV-ërt - Shoqëria Rajonale Ujësjellës Kanalizime Lezhë SH.A</t>
  </si>
  <si>
    <t>Ndërtim sistem kanalizimesh dhe Impiant Trajtimi të Ujrave të Ndotura në qytetin Bulqizë e Re - Bashkia Bulqizë</t>
  </si>
  <si>
    <t>Ndërtimi i linjës së dërgimit Depo Lis, Burrel - Shoqëria Rajonale Ujësjellës Kanalizime Dibër SH.A</t>
  </si>
  <si>
    <t>Ndërtim ujësjellësi për furizimin me ujë të fshatrave të Njësisë Administrative Derjan dhe Rukaj, Loti III - Shoqëria Rajonale Ujësjellës Kanalizime Dibër SH.A</t>
  </si>
  <si>
    <t>Pajisje per laboratoret e ISHP - Instituti i Shendetit Publik Tirane</t>
  </si>
  <si>
    <t>Blerje pajisje Tik per MM dhe FA - Aparati i Ministrise se Mbrojtjes, Rep.usht.nr.6001 Tirane</t>
  </si>
  <si>
    <t>Ndertim I rrjetit inxhinierik I Poligonit Kombetar Pajet - Forca Tokesore (RU 1001)</t>
  </si>
  <si>
    <t>Sisteme dhe Infrastrukture TIK (Instituti i Gjeografise Infrastruktures Ushtarake ) - Instituti i Gjeografise Infrastruktures Ushtarake , IGJU</t>
  </si>
  <si>
    <t>Punime ndertimi - Prokuroria e Posaçme Kundër Korrupsionit dhe Krimit të Organizuar</t>
  </si>
  <si>
    <t>Mobilim dhe pajisje te tjera pune - Prokuroria e Posaçme Kundër Korrupsionit dhe Krimit të Organizuar</t>
  </si>
  <si>
    <t>Nxitja e zhvillimit te qendrueshem nepermjet aplikimit te modeleve inovative per permiresimin e sherbimeve utilitare publike - Fondi Shqiptar I Zhvillimit</t>
  </si>
  <si>
    <t>FAB LAB i Artizanit - Fondi Shqiptar I Zhvillimit</t>
  </si>
  <si>
    <t>Ndërhyrje për përmirësimin e Strukturave mbrojtëse, veprave të artit etj, Rajonet 1&amp;2 - Fondi Shqiptar I Zhvillimit</t>
  </si>
  <si>
    <t>Ndërhyrje për përmirësimin e Strukturave mbrojtëse, veprave të artit etj, Rajonet 3&amp;4 - Fondi Shqiptar I Zhvillimit</t>
  </si>
  <si>
    <t>Mbështetje për ngritjen e poleve të zhvillimit të integruar rural në partneritet me njësitë e vetëqeverisjes vendore dhe aktorë të tjerë lokalë dhe qendrorë - Fondi Shqiptar I Zhvillimit</t>
  </si>
  <si>
    <t>Rikonstruksion ambjentesh - ILD</t>
  </si>
  <si>
    <t>Permiresimi I pergithshem I standarteve te sigurise ushqimore pergjate zinxhirit shqiptar te produkteve tipike vendase - GRANT - Aparati I MBZHR</t>
  </si>
  <si>
    <t>Shtrirja dhe sigurimi i qendrueshmërisë së përgjigjes kombëtare ndaj HIV/AIDS dhe TB në popullatat kyce GLOBAL FUND - PIU Global Fund (3535)</t>
  </si>
  <si>
    <t>Projekti IPA per mbeshtjetje per te permiresuar organizimin dhe qeverisjen e institutit - Aparati i Ministrisë së Shëndetësisë dhe Mbrojtjes Sociale</t>
  </si>
  <si>
    <t>BE per natyren - Aparati I Ministrise</t>
  </si>
  <si>
    <t>Mbeshtetje per sistemimin e furnizimit me Uje ne Zonat Rurale RWS IV Himare-Grant - Fondi Shqiptar I Zhvillimit</t>
  </si>
  <si>
    <t>BE per Ujin - Agjencia e Menaxhimit te Burimeve Ujore</t>
  </si>
  <si>
    <t>Mbeshtetje nga qeveria Suedeze per AMBU (SIDA) - Agjencia e Menaxhimit te Burimeve Ujore</t>
  </si>
  <si>
    <t>Permiresimi I furnizimit me uje per lagjen Kraste e Vogel, Harmes dhe qytetin Elbasan - AKUM</t>
  </si>
  <si>
    <t>Blerje licenca software - INSTAT</t>
  </si>
  <si>
    <t>Rehabilitim i ambjenteve te Burgut te Spacit 7 Godina - Aparati MK</t>
  </si>
  <si>
    <t>Rikonstruksion i godines qendrore sp.Korce - Spitali Korce</t>
  </si>
  <si>
    <t>Rehabilitim i argjinatures së lumit Buna , Darragjat Shkodër - DUK Lezhe</t>
  </si>
  <si>
    <t>Rikonstruksion i sp.psikiatrik Elbasan - Sp.psikiatrik Elbasan</t>
  </si>
  <si>
    <t>Fondi per QR neper Bashki - Agjencia Kombëtare e Rinisë (3535)</t>
  </si>
  <si>
    <t>Ndertim i Shkolles se Mesme "Polis"+ Palester - Bashkia Librazhd</t>
  </si>
  <si>
    <t>Ndertim i Qendres se mbrojtjes kundra zjarrit per Tunelin e Krrabes - Autoriteti Rrugor Shqiptar</t>
  </si>
  <si>
    <t>Ndërhyrje regjeneruesve në blloqet e banimit - Fondi Shqiptar I Zhvillimit</t>
  </si>
  <si>
    <t>Rikualifikimi dhe sistemimi i Lumit Gjanica, Loti II, Fier - Fondi Shqiptar I Zhvillimit</t>
  </si>
  <si>
    <t>Linja e dergimit te ujesjellesit Poliçan dhe rrjeti shperndares i fshatrave pronovik dhe Mbrakull, Bashkia Poliçan - Bashkia Polican</t>
  </si>
  <si>
    <t>Rikonstruksion i linjës nga STP Gajde ne STP Toshkëz - Shoqëria Rajonale Ujësjellës Kanalizime Lushnje SH.A</t>
  </si>
  <si>
    <t>Rikonstruksion I impiantit te pastrimit te ujit Maskuri. - Shoqëria Rajonale Ujësjellës Kanalizime Durrës SH.A</t>
  </si>
  <si>
    <t>Ndërhyrje për mbrojtje mjedisore, lumore, erozion, rrëshqitje - Fondi Shqiptar I Zhvillimit</t>
  </si>
  <si>
    <t>Ndertimi i linjes se furnizimit me uje te pijshem Gurra e Eperme -Luzni-Peshkopi, - Bashkia Dibër</t>
  </si>
  <si>
    <t>Studim projektime AKBN - Agjencia Kombetare e Burimeve Natyrore</t>
  </si>
  <si>
    <t>Ndërtim i sistemit të KUZ, rrjet sekondar dhe terciar, Ksamil, Sh.A. Ujësjellës kanalizime Sarandë - Shoqëria Rajonale Ujësjellës Kanalizime Sarandë SH.A</t>
  </si>
  <si>
    <t>Rikonstruksion i objekteve egzistuese, shtese anesore dhe ndertim palestre ne shkollen e mesme te Bashkuar, Remas - Bashkia Divjake</t>
  </si>
  <si>
    <t>Rikostruksion I rrjetit te ujesjellesit ne fshatin shenavlash,nj.adm,Rrashbull,bashkia Durres - Shoqëria Rajonale Ujësjellës Kanalizime Durrës SH.A</t>
  </si>
  <si>
    <t>Ndertim i ri i sistemit të serverave të Institucionit - Presidenca</t>
  </si>
  <si>
    <t>Skaner per kontroll bagazhesh ,Muriqan, Kapshtice , Kakavije ,Qafe Thane,Qafe bote,Morine) - Aparati I Drejtorisë</t>
  </si>
  <si>
    <t>Kompletim dhe modernizim me automjete - Policia Ushtarake</t>
  </si>
  <si>
    <t>Ndërtim Ujësjellësit Muriqan (me bashke financim) - Qarku Shkoder</t>
  </si>
  <si>
    <t>Makineri paisje per mirembajtjen e linjes hekurudhore - Drejtoria e Pergjithshme e Hekurudhave</t>
  </si>
  <si>
    <t>Rehabilitim i kanalit ujites Shtoder (vazhdim), L=8km - DUK Lezhe</t>
  </si>
  <si>
    <t>Perforcimi i mbrojtjes gjatesore ne Vaun e Sopit km 43 I argjinatures se majte te lumit Seman, Fier - DUK Fier</t>
  </si>
  <si>
    <t>Kontrolli dhe Çrrënjosja e sëmundjes së tërbimit - faza III &amp; IV Kontrolli faza iv - (1,092,000 Euro nuk ehste nenshkruar akoma) GRANT - Aparati I MBZHR</t>
  </si>
  <si>
    <t>Rikonstruksioni i ujesjellesit te Piqerasit - Bashkia Himare</t>
  </si>
  <si>
    <t>Godine e re Prokuroria Tirane - Prokuroria Rrethit Tirane</t>
  </si>
  <si>
    <t>Rikonstruksion i plote i nderteses se shkolles 9-vjecare, ndertim i nderteses se kopeshtit te femijeve, palestres, terreneve sportive, sistemimi, rrethimi, ndricimi i territorit te shkolles 9-vjecare ''Rushan Qevani'' - Bashkia Cërrik (2023)</t>
  </si>
  <si>
    <t>Shpronsim VKM nr. 504 dt. 25.08.2021 bashkia vlore Shpronsim VKM nr. 125 dt. 03.03.2021 bashkia fier - Bashkia Vlore</t>
  </si>
  <si>
    <t>Ndertimin e sistemit te radiomkomunikimit dixhital ne Forcat e Armatosura - Forcat e Luftimit</t>
  </si>
  <si>
    <t>Furnizimi me ujë për zonat bregdetare të bashkise divjake dhe njësisë administrative Rremas Loti I-njësisë administrative Rremas - Bashkia Divjake</t>
  </si>
  <si>
    <t>TVSH per projekte me financim te huaj - Aparati i Ministrise se MTM</t>
  </si>
  <si>
    <t>Rikonstruksion në rrjetin egzistues të Ujësjellësit në zonën e Gjirit të Lalëzit - Shoqëria Rajonale Ujësjellës Kanalizime Durrës SH.A</t>
  </si>
  <si>
    <t>Ndertim i segmentit rrugor Sheshi Shqiponja- Bulevardi I ri, Loti 2,  modifikim kontrate  - Autoriteti Rrugor Shqiptar</t>
  </si>
  <si>
    <t>Projekte për përmirësimin e infrastruktures, kryesisht ne zona informale që janë në proces legalizimi - Aparati Ministrisë së Financave dhe Ekonomisë</t>
  </si>
  <si>
    <t>Kompletimi me pajisje pajisje dhe orendi te dy godinave te masterplanit (fakultetit dhe menses) - Reparti Ushtarak Nr.5001 Tirane</t>
  </si>
  <si>
    <t>Permiresimi i sistemit te menaxhimit te informacionit per skemat kombetare - AZHBR</t>
  </si>
  <si>
    <t>Ndërtim ujësjellësi për funzimin me ujë te qytetit Burrel dhe të fshatrave të Njësisë Administrative Derjan dhe Rukaj -Loti II - Bashkia Mat</t>
  </si>
  <si>
    <t>Rikonstruksione te ambjenteve zyrat e mjedise te rinovuara/ ndertuara DRAP/ZVAP/Institucione arsimore dhe Agjencia e Sigurimit të Cilësisë së Arsimit të Lartë (ASCAL) - Aparati i Ministrisë</t>
  </si>
  <si>
    <t>Rikonstruksion i tubacionit së dergimit DN 400 mm nga mbikalimi i Vorës deri në depo V= 2000 m3 Shijak, rrjet shpërndarës të fshatrave Maminas-Karec-Bilalas-Karpen Bodinak,Loti I - Bashkia Shijak</t>
  </si>
  <si>
    <t>Ndërtim i ujësjellësit për qytetin Rubik - Bashkia Mirdite</t>
  </si>
  <si>
    <t>Rehabilitimi i lumit të Borshit - DUK Fier</t>
  </si>
  <si>
    <t> Permiresim i sinjalistikes horizontale, vertikale dhe pajisjeve te siguris rrugore ne akset e Rajonit Verior, LOTI 1 (2024) - Autoriteti Rrugor Shqiptar</t>
  </si>
  <si>
    <t> Permiresim i sinjalistikes horizontale, vertikale dhe pajisjeve te siguris rrugore ne akset e Rajonit Qender Perendim, LOTI 2 (2024) - Autoriteti Rrugor Shqiptar</t>
  </si>
  <si>
    <t> Permiresim i sinjalistikes horizontale, vertikale dhe pajisjeve te siguris rrugore ne akset e Rajonit Jugor, LOTI 3 (2024) - Autoriteti Rrugor Shqiptar</t>
  </si>
  <si>
    <t> Permiresim i sinjalistikes horizontale, vertikale dhe pajisjeve te siguris rrugore ne akset e Rajonit Qender Lindje, LOTI 4 (2024) - Autoriteti Rrugor Shqiptar</t>
  </si>
  <si>
    <t>Rikonstruksion dhe ndertim I rrjetit te Kanalizimeve te zonave informale, Harmes, pjeserisht Krasta e Vogel, pjeserisht lagjia Dyli Haxhire dhe pjeserisht Lagjia Katund I Ri - Shoqëria Rajonale Ujësjellës Kanalizime Elbasan SH.A</t>
  </si>
  <si>
    <t>Ndertim/Rikonstruksion i godines se Kom Policise Kruje - Drejtoria e Vendore e Policise Tirane</t>
  </si>
  <si>
    <t>Blerje,Studime ,pergatitja e projekteve dhe preventivave (PERFSHIHET NE TAVAN) - Instituti i Gjeografise Infrastruktures Ushtarake , IGJU</t>
  </si>
  <si>
    <t>Administrimi i përbashkët i aseteve të rindërtimit dhe në përdorim të përbashkët - Fondi Shqiptar I Zhvillimit</t>
  </si>
  <si>
    <t>Qendra e komunikimit dhe kontrollit - Fondi Shqiptar I Zhvillimit</t>
  </si>
  <si>
    <t>Dixhitalizimi i Informacionit Arkivor dhe venia ne dispozicion per akses - Fondi Shqiptar I Zhvillimit</t>
  </si>
  <si>
    <t>Ndërhyrje në ndërtimin e urave dhe nyjeve lidhëse Faza II - Fondi Shqiptar I Zhvillimit</t>
  </si>
  <si>
    <t>Ndërhyrje jetezuese për transformimin e vlerave te braktisura në mundësi zhvillimi rajonal dhe vendor SMECO - villages - Fondi Shqiptar I Zhvillimit</t>
  </si>
  <si>
    <t>Ndërhyrje për promovimin e zonave të 100 fshatrave nëpërmjet eventeve kulturore, sportive, kulinarie, sociale, etj - Fondi Shqiptar I Zhvillimit</t>
  </si>
  <si>
    <t>Ndërtimi i GIS-it Kombëtar - ASIG</t>
  </si>
  <si>
    <t>Ekonomia qarkulluese per zhvillimin e qendrueshem urban ne Shqiperi/GIZ - Aparati I Ministrise</t>
  </si>
  <si>
    <t>Programi per Mbeshtetjen e Mjedisit - Aparati I Ministrise</t>
  </si>
  <si>
    <t>Materiale ndërtimi - Fondi Shqiptar I Zhvillimit</t>
  </si>
  <si>
    <t>Rikonstruksion i plote i shkolles se mesme ''Pjeter Budi''+ terrene sportive - Bashkia Mat</t>
  </si>
  <si>
    <t>Ndertim I rrjetite ujesjellesit zona Industriale (ish rezervat e shtetit-Ura e Hanit), linjes se dergimit dhe Ndertim Kanalizime te Ujrave te ndotura Zona ish-MCR, rruga Gaqi Gjika - Shoqëria Rajonale Ujësjellës Kanalizime Berat SH.A</t>
  </si>
  <si>
    <t>Blerje automjete - DPT</t>
  </si>
  <si>
    <t>Ndertimi i fshatrave Stan Karbunare dhe Kashtebardhe, Bashkia Lushnje - Shoqëria Rajonale Ujësjellës Kanalizime Lushnje SH.A</t>
  </si>
  <si>
    <t>Ndertim Rrjeti shperndares I fshatrave Gjorice si dhe ndertim depo Uji-faza e II - Bashkia Bulqize</t>
  </si>
  <si>
    <t>Rehabilitim i segmentit rrugor Fier - Vlore (rruga e vjeter).modifikim kontrate - Autoriteti Rrugor Shqiptar</t>
  </si>
  <si>
    <t>Hartimi i Planeve Sektoriale/rajonale me tematika te vecanta - Aparati MIE</t>
  </si>
  <si>
    <t>Pisje kompjuterike - Prokuroria e Pergjithshme</t>
  </si>
  <si>
    <t>Mbështetje të arsimit dhe formimit profesional nëpërmjet inovacionit - MFE</t>
  </si>
  <si>
    <t>Rikonstruksione, pajisje zyre dhe TIK per Institucionet e programit (ARRSH dhe 3 Drejtorite Rajonale) - Autoriteti Rrugor Shqiptar</t>
  </si>
  <si>
    <t>Rikonstruksion Shkolla 9-vjecare "Kamber Bënja", Këlcyrë - Bashkia Këlcyrë (2023)</t>
  </si>
  <si>
    <t>Ndërtim ujësjellësi për fshatin Orizaj, Munushtir, Radesh NJ. A. Qendër, Bashkia Skrapar - Shoqëria Rajonale Ujësjellës Kanalizime Berat SH.A</t>
  </si>
  <si>
    <t>Rehabilitimi i linjes Kryesore i linjes se furnizimit me uje nga Rrotondo e Grabianit deri ne stacionin e pompave Virove, Lushnje - Shoqëria Rajonale Ujësjellës Kanalizime Lushnje SH.A</t>
  </si>
  <si>
    <t>F.V pajisje mobileri spitalore per pediatrine e pergjithshme ne QSUT - QSU.Tirane</t>
  </si>
  <si>
    <t>Ndertim i godines se shkolles Gorican - Bashkia Dimal (2023)</t>
  </si>
  <si>
    <t>Rikonstruksion+ndertim palestre Shkolla e Mesme e Bashkuar "Haxhi Lata", Suc, Klos - Bashkia Klos</t>
  </si>
  <si>
    <t>Zhvillimi i atrakasionit turistik mbeshtetur mbi potencialet lokale
 - Fondi Shqiptar I Zhvillimit</t>
  </si>
  <si>
    <t>Ndertim i rrjetit te jashtem dhe te brendshem te qytetit Lac,faza II - Shoqëria Rajonale Ujësjellës Kanalizime Lezhë SH.A</t>
  </si>
  <si>
    <t>Mbeshtetje per ngritjen e startup-eve - Fondi Shqiptar I Zhvillimit</t>
  </si>
  <si>
    <t>Mbështetje për gjallërimin e aktivitetit social-kulturor në funksion të forcimit të identitetit rajonal dhe lokal, etj - Fondi Shqiptar I Zhvillimit</t>
  </si>
  <si>
    <t>TVSH (FAZA II e A1 ne QSUT) - PIU Rehabilitimit te Sistemit Shendetesor</t>
  </si>
  <si>
    <t>Blerje paisje elektronike - Prokuroria e Posaçme Kundër Korrupsionit dhe Krimit të Organizuar</t>
  </si>
  <si>
    <t>Ndërtimi i pjesshëm i Kornizës Referuese Gjeodezike - ASIG</t>
  </si>
  <si>
    <t>Kosto Lokale per projekte me financim te huaj - Aparati i Ministrise se MTM</t>
  </si>
  <si>
    <t>Mbrojtje nga lumi Drin ne Juban - DUK Lezhe</t>
  </si>
  <si>
    <t>Rikonstruksion + shtese Shkolla "Llazar Kuli" - Perondi - Bashkia Kuçovë (2023)</t>
  </si>
  <si>
    <t>Rehabilitimi i Kanalit Kryesor Ujitës Llakatund,Vlorë - DUK Fier</t>
  </si>
  <si>
    <t>Blerje pajisje autopsie dhe laboratorike - Instituti i Mjekesise Ligjore</t>
  </si>
  <si>
    <t>Pagese TVSH - Aparati i Drejtorise se Pergjithshme te Policise se Shtetit</t>
  </si>
  <si>
    <t>Ndërtim rrjeti I Ujësjellesit te fshatit Bicaj dhe Caushaj - Bashkia Peqin</t>
  </si>
  <si>
    <t>Ndërtim KUZ ne lagjen Afrim - Shoqëria Rajonale Ujësjellës Kanalizime Fier SH.A</t>
  </si>
  <si>
    <t>Rehabilitimi i ujesjellesit te qytetit te Çorovodes dhe fshatrave Çerenisht dhe Sharove - Bashkia Skrapar</t>
  </si>
  <si>
    <t>Planifikimi sektorit te ujit per negociata me BE - AKUM</t>
  </si>
  <si>
    <t>Rikonstruksion i godines shtepia e femijes "Zyber Hallulli" Tirane - Adm Qendrore SHSSH</t>
  </si>
  <si>
    <t>Rikonstruksion godines se DTI (kati I pare dhe I dyte) I nderteses 3-kateshe - Aparati i Drejtorise se Pergjithshme te Policise se Shtetit</t>
  </si>
  <si>
    <t>Permiresimi i infrastruktures turistike ne funksion te zhvillimit ekonomik rajonal (2020) Parku I aventurave Puke - Fondi Shqiptar I Zhvillimit</t>
  </si>
  <si>
    <t>Rehabilitimi i Shkolles fshati Bicaj - Bashkia Kukes (2023)</t>
  </si>
  <si>
    <t>Rikonstruksion i Gjimnazit ''Shefqet Guzi'' - Bashkia Gramsh</t>
  </si>
  <si>
    <t>Rikonstruksion - Aparati i Keshillit te Ministrave</t>
  </si>
  <si>
    <t>Studim projektim per objektet e programit - Aparati i MBZHR</t>
  </si>
  <si>
    <t>Sistemim asfaltim rruget e Drejtorise se Rajonit Qender Perendim (Tirane) - Autoriteti Rrugor Shqiptar</t>
  </si>
  <si>
    <t>Aparatura Laboratorike funksionale per ISHTI - ISHTI</t>
  </si>
  <si>
    <t>Ndërtimi I linjës kryesore të ujësjellësit dhe rrjetit shpërndarës për fshatrat e njësisë administrative Xibër, Bashkia Klos - Shoqëria Rajonale Ujësjellës Kanalizime Dibër SH.A</t>
  </si>
  <si>
    <t>Labratore per analizat e ujit te pijshem dhe ujërat e ndotura - AKUM</t>
  </si>
  <si>
    <t>Tvsh &amp; detyrim doganor per projektin e Cooperacionit Zviceran- Grant - Aparati i MSHMS</t>
  </si>
  <si>
    <t>F.V Pajisje per polikliniken e sp.Durres - Spitali Durres</t>
  </si>
  <si>
    <t>Ngritja e sistemit te sigurise dhe I rrethimit te poligonit Kombetar Pajet - Forca Tokesore (RU 1001)</t>
  </si>
  <si>
    <t>Fonde Kombëtare të ASBE (punime civile). - Forca Ajrore (Nr.3001 Tirane)</t>
  </si>
  <si>
    <t>Zbatim Projekti "Shtigjet ne rrjetin e Zonave te Mbrojtura" - Agjencia Kombëtare e Zonave të Mbrojtura</t>
  </si>
  <si>
    <t>Studime, analiza, Masterplane (Produkt) - Fondi Shqiptar I Zhvillimit</t>
  </si>
  <si>
    <t>Ndërhyrje për përmirësimin e aksesit turistik, rrugë bicikletash, motorrash, shtigje këmbësorësh, vendpushimesh, pika turistike, etj - Fondi Shqiptar I Zhvillimit</t>
  </si>
  <si>
    <t>Inkubator i Biznesit në mikpritje dhe Turizëm në Korçë - Fondi Shqiptar I Zhvillimit</t>
  </si>
  <si>
    <t>Skills for Job - MFE</t>
  </si>
  <si>
    <t>Sistemi I ngritur per parandalimin e mbetjeve detare/GIZ - Aparati I Ministrise</t>
  </si>
  <si>
    <t>Programi i rrugeve Rurale/Grant - Fondi Shqiptar I Zhvillimit</t>
  </si>
  <si>
    <t>Ndertimi I ujesjellesit Vranisht - Bashkia Himare</t>
  </si>
  <si>
    <t>Rikonstruksion i rrjetit të brendshëm të ujësjellësit të Derviçian, Sofratik dhe Terihat,Bashkia Dropull - Bashkia Dropull</t>
  </si>
  <si>
    <t>Rikonstruksion dhe zgjerim i linjës ekzistuese të ujësjellsit Krongj-Finiq, linja të reja të jashtme të fshatrave Vrion, Karahaxh, Çlirim, Bregas si dhe linja e brendshme e fshatit Çlirim,Bashkia Finiq - Bashkia Finiq</t>
  </si>
  <si>
    <t>RIKONSTRUKSION, MODERNIZIM I REPARTEVE / MAGAZINAVE TE HSH - Drejtoria e Pergjithshme e Hekurudhave</t>
  </si>
  <si>
    <t>Rikostruksion i Shkolles Kolin Gjoka Lezhe - Aparati MFE-se</t>
  </si>
  <si>
    <t>Rikonstruksion i godinave te ASHV-ve - Drejtoria e Arkivave Shtetit</t>
  </si>
  <si>
    <t>Ndertim i kompleksit "shkolla qender komunitare" per "Shkollen Petro Nini Luarasi" dhe "Papa Kristo Negovani", Ersekë - Bashkia Kolonje (2023)</t>
  </si>
  <si>
    <t>F.V pajisje mjekesore dhe mobilimi per qendra shendetesore - Aparati i MSHMS</t>
  </si>
  <si>
    <t>Sistem Menaxhimi Proc te punes - ISHTI</t>
  </si>
  <si>
    <t>Rikonstruksion I rrjetit te ujesjellesit ne Lagjen Karroqerrn, Lagjen Rexhep,Lagjen Vllazeri dhe fshatin Pjeze,Nj.adm Xhafzotaj,Bashkia Shijak - Shoqëria Rajonale Ujësjellës Kanalizime Durrës SH.A</t>
  </si>
  <si>
    <t>Mbrojtje nga geryerja e lumit Shkumbin, Njesia Administrative Shirgjan - Bashkia Elbasan - DUK Korçe</t>
  </si>
  <si>
    <t>Rehabilitim ne sherbimin e onkologjise QSUT - QSU.Tirane</t>
  </si>
  <si>
    <t>Rikonstruksion I rrjetit te fshatit Dajç,Njesia Administrative Dajç,Bashkia Lezhe - Shoqëria Rajonale Ujësjellës Kanalizime Lezhë SH.A</t>
  </si>
  <si>
    <t>Ndertim i godines se re te back up te QKUM - Shërbimi Kombëtar i Urgjencës</t>
  </si>
  <si>
    <t>Argjinatura e lumit Shkumbin (Sulzotaj-Adriatik) - DUK Fier</t>
  </si>
  <si>
    <t>Rikonstruksioni shkollës "Muhamet Hasmuja", Ktosh - Bashkia Malsi e Madhe (2023)</t>
  </si>
  <si>
    <t>VENDIME GJYQËSORE NË PROÇES - Autoriteti Rrugor Shqiptar</t>
  </si>
  <si>
    <t>Sisteme dixhitale per programet shendetesore - Aparati i MSHMS</t>
  </si>
  <si>
    <t>Financim i Kostos se Menaxhimit te Projekteve qe zbatohen nga FSHZH/Kosto lokale Ujesjellesa etj - Fondi Shqiptar I Zhvillimit</t>
  </si>
  <si>
    <t>Rehabilitim dhe rritje kapacitetesh te gjimnazit Pojan" - Bashkia Maliq</t>
  </si>
  <si>
    <t>Ndertimi i Ujesjellesit ne fshatrat Pllane, Zejmen,Markatomaj,Spiten, Tresh,Ne njesine administrative Shengjin,Bashkia Lezhe - Bashkia Lezhë</t>
  </si>
  <si>
    <t>BLERJE PJESE KEMBIMI DHE AGREGATE PER LOKOMOTIVA DHE VAGONE - Drejtoria e Pergjithshme e Hekurudhave</t>
  </si>
  <si>
    <t>Ujesjellesi rajonal I Finiqit,Burimet e Merkos,Linjae shperndarjes per fshatrat Livadhja dhe Vagalat - AKUM</t>
  </si>
  <si>
    <t>Pajisje e Orendi zyrash - QFM Teknike Tirane</t>
  </si>
  <si>
    <t>Hidroizolimi i magazinave te materialeve dhe depove te AM, godina 4 katshe blloku te menses dhe ish - Komandes - Reparti Ushtarak Nr.5001 Tirane</t>
  </si>
  <si>
    <t>Studime,projektime - Prokuroria e Pergjithshme</t>
  </si>
  <si>
    <t>Mbrojtje lumore nga gerryerjet ne lumin Erezen, Ibe e Poshtme - DUK Durres</t>
  </si>
  <si>
    <t>Projekti I rikinstruksionit te rrjetit te brendshem per bashkine Durres [Grant] - AKUM</t>
  </si>
  <si>
    <t>Rehabilitim dhe shtese shkolla 9-vjecare ''Myredin Bashalli'', Lin - Bashkia Pogradec (2023)</t>
  </si>
  <si>
    <t>Rikostruksion Agropika - AZHBR</t>
  </si>
  <si>
    <t>Rindërtimit të Godinës së Klinikes Veterinare dhe Laboratorit te Anatomise se Kafsheve Un. Bujqesor Tirane - Universiteti Bujqesor</t>
  </si>
  <si>
    <t>SUPERVIZION PUNIMESH PER OBJEKTE TE REJA - AKUM</t>
  </si>
  <si>
    <t>TVSH - INSTAT</t>
  </si>
  <si>
    <t>“Mbështetje për parlamentin dhe edukimin qytetar; mbështetje e KQZ-së” GRANT - Komisioni Qendror i Zgjedhjeve</t>
  </si>
  <si>
    <t>Furnizimi me zonat bregdetare, Plazhi i Gjeneralit -Bardhor -Karpen -Synej Bashkia Kavajë-Varinati I, LOTI I - Bashkia Kavaje</t>
  </si>
  <si>
    <t>Përmiresimi I infrastruktures se furnizimit me uje ne fshatrat e bashkise Konispol - Bashkia Konispol</t>
  </si>
  <si>
    <t>Rikonstruksion i shkolles 9-vjecare ''Naim Frasheri'' - Bashkia Fier (2023)</t>
  </si>
  <si>
    <t>Rikonstruksion të rrjetit te ujesjellesit :Rruga Kongresi i Permetit,(NSHU), J.Dyli, Haxhire, Elbasan;Linja kryesore STP -Byshek -depo Mlize, Shushice; Linja kryesore stp Bujqes- depo Mjekes dhe ndertim pjesor rrjeti shperndares lagjja Kotor, fshati Bujqes+F.V makineri Paisje - Shoqëria Rajonale Ujësjellës Kanalizime Elbasan SH.A</t>
  </si>
  <si>
    <t>Rehabilitim dhe masa inxhinierike Nyja e Fllakes Modifikim Kontrate. - Autoriteti Rrugor Shqiptar</t>
  </si>
  <si>
    <t>Ujësjellësi I fshatrave Polis-Sheh,Polis-Qëndër,Polis-Gurshpat - Shoqëria Rajonale Ujësjellës Kanalizime Elbasan SH.A</t>
  </si>
  <si>
    <t>Mbrojtje nga gërryerjet e Lumit Erzen, fshati Pinet - DUK Durres</t>
  </si>
  <si>
    <t>Ndërtim I rrjetit të transmetimitnga stacioni I pompave Bambull për depo uji qytet Memaliaj dhe vendosja e matësave të ujit në kollonë - AKUM</t>
  </si>
  <si>
    <t>TVSH per projektin GIZ/SDR - Aparati i MBZHR</t>
  </si>
  <si>
    <t>Rikonstruksion Ambjentesh - Ministria për Evropën dhe Punët e Jashtme</t>
  </si>
  <si>
    <t>Rikonstruksion I dhomave te shoqerimit ne Komisariatet e Policise Tirane dhe blloku I sigurise dhe shoqerimit ne KP Lac, Lushnje etj - Drejtoria e Vendore e Policise Tirane</t>
  </si>
  <si>
    <t>Ujesjellesi i Jashtem dhe I brendshem fshati Sinice,Cete, Miras,Qyteze Njesia administrative Miras,Bashkia Devoll (Shtese Kontrate) - Bashkia Devoll</t>
  </si>
  <si>
    <t>Financim I Huaj per Projektin IDELE - Aparati I MBZHR</t>
  </si>
  <si>
    <t>Fondi i Konkurrueshmerise - AIDA</t>
  </si>
  <si>
    <t>Furnizimi me uje I zonave turistike Drimadhes,Dhermi dhe permiresimi I rrjetit te ujesjellesit te fshatit Dhermi - AKUM</t>
  </si>
  <si>
    <t>Ndertimi I ujesjelesit ne rrugen transballkanike Vlore,Bashkia Vlore - Bashkia Vlorë</t>
  </si>
  <si>
    <t>Hartim projekti "Rehabilitimi I ambienteve te Burut te Spaçit-7 Godina" - Aparati MK</t>
  </si>
  <si>
    <t>Sistemim i Përroit të Llixhave, Segmenti Ura e Pazarit-Llixha dhe Rikualifikim urban i zonës - Fondi Shqiptar I Zhvillimit</t>
  </si>
  <si>
    <t>Rikonstruksion i shkolles ''Ramiz Aranitasi'' Corovode - Bashkia Skrapar</t>
  </si>
  <si>
    <t>Rikonstruksion i stacionit te pompave dhe lidhjet e abonenteve ne Ksamil - Shoqëria Rajonale Ujësjellës Kanalizime Sarandë SH.A</t>
  </si>
  <si>
    <t>Blerje paisje zyre për Aparatin e Ministrisë së Brendshme - Aparati i Ministrise</t>
  </si>
  <si>
    <t>Ndertimi i shkarkuesve të rinj në Kanalin Kryesor Ujitës Peqin-Kavaje - DUK Durres</t>
  </si>
  <si>
    <t>Rehabilitim i kanalit ujitës Mjedë Partitori 121, L=3,2 km - DUK Lezhe</t>
  </si>
  <si>
    <t>Rikonstruksion hidrovori Grethe - DUK Durres</t>
  </si>
  <si>
    <t>Studim projektim (te reja 2024-2026) - Autoriteti Rrugor Shqiptar</t>
  </si>
  <si>
    <t>Eleminim i pikave te zeza (Black Spots), ne rrjetin rrugor kombetar 2024 - Autoriteti Rrugor Shqiptar</t>
  </si>
  <si>
    <t>Shpronësime - Autoriteti Rrugor Shqiptar</t>
  </si>
  <si>
    <t>Hartim I planeve te rilevimit te truallit te stacioneve, linjave kryesore dhe degezimeve Hekurudhore - Drejtoria e Pergjithshme e Hekurudhave</t>
  </si>
  <si>
    <t>Ndërtimi ë ujësjellesit rajonal për fshatrat Vasiar, Iliras, Qesarat, Anë Vjose, Toç, Lulëzim,Zhulaj Krahas dhe qyteti Memaliaj - Bashkia Memaliaj</t>
  </si>
  <si>
    <t>Furnizimi me ujë të pijshëm për fshatrat Brezhdan dhe Ushtëlencë, Nj.A. Qëndër Tomin - Shoqëria Rajonale Ujësjellës Kanalizime Dibër SH.A</t>
  </si>
  <si>
    <t>Pajisje zyre dhe elektronike - Aparati MFE-se</t>
  </si>
  <si>
    <t>TVSH per projekte me financim te huaj - Aparati MFE-se</t>
  </si>
  <si>
    <t>TVSH per Projekte te ndryshme - Aparati MFE-se</t>
  </si>
  <si>
    <t>Hartim projekti "Shtepija Arbereshe" - Aparati MK</t>
  </si>
  <si>
    <t>Hartim Projektim Nderhyrja teresore Ura e Matit - Aparati MK</t>
  </si>
  <si>
    <t>F.V pajisje per polikliniken e sp.Elbasan - Spitali Elbasan</t>
  </si>
  <si>
    <t>Projekt preventiva per objektet e programit - Aparati i MSHMS</t>
  </si>
  <si>
    <t>F.V pajisje per polikliniken e sp.Shkoder - Spitali Shkoder</t>
  </si>
  <si>
    <t>Sistem ngrohje ftohje ne IEVP - Drejtoria e Pergjithshme e Burgjeve</t>
  </si>
  <si>
    <t>Rikonstruksion godines se stacionit te policise Patos - Aparati i Drejtorise se Pergjithshme te Policise se Shtetit</t>
  </si>
  <si>
    <t>Blerje automjete speciale - QFM Teknike Tirane</t>
  </si>
  <si>
    <t>Blerje Automjetesh te kalueshmerise se larte - QFM Teknike Tirane</t>
  </si>
  <si>
    <t>Përmirësimi i infrastrukturës hardware dhe software të RKA - Aparati i Ministrisë</t>
  </si>
  <si>
    <t>Krijimi i Qendres se Inovacionit per Cyber Security - Aparati i Ministrise se Mbrojtjes, Rep.usht.nr.6001 Tirane</t>
  </si>
  <si>
    <t>Shtese kati perdhe te QPR,objekti 35 dhe Rikonstruksion i objektit Qendra e pesonel Rekrutim Godina nr.35 - Qendra Personel Rekrutimi, QPR</t>
  </si>
  <si>
    <t>Rikonstruksion nyje hidrosanitare dhe lyerje e godinave te QAPU - Reparti Ushtarak Nr.5001 Tirane</t>
  </si>
  <si>
    <t>Blerje mallra Rezerve Shteti ushqimore - DPRMSH</t>
  </si>
  <si>
    <t>Rikonstruksion i ambienteve te brendshme te zyrave - Gjykata Kushtetuese</t>
  </si>
  <si>
    <t>Prodhimi i ortofotove nga fotgrafitë ajrore historike - ASIG</t>
  </si>
  <si>
    <t>Investime në fibër optike në zonat e bardha - Aparati i Ministrise se Infrastruktures dhe Energjise</t>
  </si>
  <si>
    <t>Financim i huaj per projekte te programit te sportit 2020-2023 - Aparati i Ministrise se Arsimit, Sportit dhe Rinise</t>
  </si>
  <si>
    <t>Projekte per Trashegimine Kulturore dhe Muzete - Aparati i MK</t>
  </si>
  <si>
    <t>Projekti me Rajonin e Pulias "Rikualifikimi hapsires se Parkut te Kinostudios"Parku Artit" - Aparati i MK</t>
  </si>
  <si>
    <t>Ndertimi I linjave kryesore per zonen e qytetit te Sarandes dhe stacioneve te pompimit. - Shoqëria Rajonale Ujësjellës Kanalizime Sarandë SH.A</t>
  </si>
  <si>
    <t>Ujësjellësi I jashtëm I fshatit Tropojë e Vjetër dhe Rrethinat - AKUM</t>
  </si>
  <si>
    <t>Bashkefinancim me projektet e huaja - Agjencia Kombëtare e Mbrojtjes Civile</t>
  </si>
  <si>
    <t>Rikualifikim i qendrës së Corovodës (Faza II) - Fondi Shqiptar I Zhvillimit</t>
  </si>
  <si>
    <t>Ndertimi I ujesjellesit I fshatit Mamaj,Tepelene - Shoqëria Rajonale Ujësjellës Kanalizime Gjirokastër SH.A</t>
  </si>
  <si>
    <t>Sistemi i menaxhimit të informacionit dhe ndërlidhjen me ndërrmarrjet e ujësjellës kanalizime . - AKUM</t>
  </si>
  <si>
    <t>Rikonstruksioni I Stacionit të pompimi Fushe -Kuqe - Shoqëria Rajonale Ujësjellës Kanalizime Durrës SH.A</t>
  </si>
  <si>
    <t>Integrimi i sistemeve të sigurisë dhe vëzhgimit me Kamera për ORV dhe infrastrukturën e Gardës së Republikës. - Garda e Republikes</t>
  </si>
  <si>
    <t>Ndërtimi I linjes se furnizimit me uje, Fshati Orman - Shoqëria Rajonale Ujësjellës Kanalizime Korç SH.A</t>
  </si>
  <si>
    <t>Ndërtim rrjeti shpërndarës ujësjellësi I fshatrave Gjoricë dhe Opstren si dhe ndërtim depo uji,punimet e mbetura për fazën e II-të, Rrjeti shperndarës në fshatrat Cerenic I sipërm dhe Cerenic I poshtëm dhe ndërtim depo uji - Shoqëria Rajonale Ujësjellës Kanalizime Dibër SH.A</t>
  </si>
  <si>
    <t>Instalimi i Imp. te riprodhimit artificial dhe rrethimi I qendres Ekonomia Zvezde Loti II - DSHPA</t>
  </si>
  <si>
    <t>Furnizimi me ujë të pijshëm për fshatrat Brezhdan dhe Ushtëlencë, Nj.A. Qëndër Tomin ,Faza II - Shoqëria Rajonale Ujësjellës Kanalizime Dibër SH.A</t>
  </si>
  <si>
    <t>Faza e dytë e hartimit të projektit “Qendra Multifunksionale dhe Stacionet e informimit në Parkun Kombëtar Lumi Vjosa - Agjencia Kombëtare e Zonave të Mbrojtura</t>
  </si>
  <si>
    <t>Rikonstruksion I plotë I ujësjellësave të fshatrave Kotorr dhe Stror, si dhe ndërtimi i ujësjellësit të ri, fshati Liras, NJ.A. Pishaj - Shoqëria Rajonale Ujësjellës Kanalizime Elbasan SH.A</t>
  </si>
  <si>
    <t>Rehabilitim i KU Magjistrali Mat-Lezhe dhe nyjet e shperndarjes, L=13.8 km - DUK Lezhe</t>
  </si>
  <si>
    <t>Blerje pajisjesh kompjuterike, Laboratorike dhe mekanike per disa QTTB - QTTB Lushnje + Kruje + Vlore + Shkoder+ Korce</t>
  </si>
  <si>
    <t>Ngritja dhe vënia në funksionim e sistemit të integruar të menaxhimit të destinacionit rajonal dhe vendor (pilotim) - Fondi Shqiptar I Zhvillimit</t>
  </si>
  <si>
    <t>Sistem i mbrojtjes kundra zjarrit në kryesi - Kuvendi Popullor</t>
  </si>
  <si>
    <t>Supervizion"Projektimi dhe ndertimi I Portit te Integruar Vlore" - Aparati MIE</t>
  </si>
  <si>
    <t>Superv+kolaudim per objektet e programit - Aparati i MSHMS</t>
  </si>
  <si>
    <t>Ndertimi I rrjetit shperndares dhe rehabilitimi I stacionit te pompimit,Ksamil. - Shoqëria Rajonale Ujësjellës Kanalizime Sarandë SH.A</t>
  </si>
  <si>
    <t>Ndertim I godines se Postes se policise Roskovec+(pagese supervizori +leje ndertimi) - Aparati i Drejtorise se Pergjithshme te Policise se Shtetit</t>
  </si>
  <si>
    <t>Vendosje matësash në pallatet me kollonë të brendshëme,Bashkia Cerrik - Shoqëria Rajonale Ujësjellës Kanalizime Elbasan SH.A</t>
  </si>
  <si>
    <t>Ndërtim i kanazimeve të ujërave të zeza të zeza të qytetit Peqin - Bashkia Peqin</t>
  </si>
  <si>
    <t>Autovetura të blera - Kuvendi Popullor</t>
  </si>
  <si>
    <t>Blerje minibus per transport personeli me kapacitet 20 vende (Tirane, Rinas, Tre Urat, Kakavije, Sarande, ,Qafe Thane) - Aparati I Drejtorisë</t>
  </si>
  <si>
    <t>Raporte perfomance te hartuara Sane Sida - Aparati I Ministrise</t>
  </si>
  <si>
    <t>Ndertim stacion pusi uji te ri ne Llaspot dhe linjen e transmetimit nga burimi ne Depon nr.3, Bashkia Kruje - Shoqëria Rajonale Ujësjellës Kanalizime Durrës SH.A</t>
  </si>
  <si>
    <t>Blerje pajisje elektronike - Agjencia Kombetare e Shoqerise se Informacionit</t>
  </si>
  <si>
    <t>Furnizimi qendrushem me uje nepermjet energjise se gjelber.( grant) - AKUM</t>
  </si>
  <si>
    <t>Blerje mobilje zyrash per DPD dhe Kapitenerite - Drejtoria e Pergjithshme Detare</t>
  </si>
  <si>
    <t>TVSH per zbatimin e projektit "Rehabilitimi I linjes hekurudhore Vore - Hani I Hoti" - Drejtoria e Pergjithshme e Hekurudhave</t>
  </si>
  <si>
    <t>Studime dhe projektime - Drejtoria e Pergjithshme e Hekurudhave</t>
  </si>
  <si>
    <t>Rikonstruksion godinash - DPT</t>
  </si>
  <si>
    <t>Fondi i Inovacionit - AIDA</t>
  </si>
  <si>
    <t>Krijim fond bibliotekash per shkollat e arsimit baze - Aparati i Ministrisë</t>
  </si>
  <si>
    <t>Studim Projektime - Drejtoria e Pergjithshme e Burgjeve</t>
  </si>
  <si>
    <t>Blerje pajisje, sisteme, makineri te ndryshme - Ministria për Evropën dhe Punët e Jashtme</t>
  </si>
  <si>
    <t>Pershtetje dhe rikonstruksion ambjentesh per Zyrat e Rekrutimit ne rrethe. - Qendra Personel Rekrutimi, QPR</t>
  </si>
  <si>
    <t>Blerje mallra Rezerve Shteti industrial - DPRMSH</t>
  </si>
  <si>
    <t>Rikonstruksion Godines AKM - Aparati i Ministrise se MTM</t>
  </si>
  <si>
    <t>Orendi/Pajisje/Mjete - Këshilli i Lartë Gjyqësor (3535)</t>
  </si>
  <si>
    <t>Mbeshtetje per programin "Sherbime mbikqyrje dhe kolaudim" - Fondi Shqiptar I Zhvillimit</t>
  </si>
  <si>
    <t>Rikonstruksion i godinave të marra në përgjegjësi administrimi apo përdorim sipas standardeve të ofrimit të shërbimeve publike - ADISA</t>
  </si>
  <si>
    <t>Ndërtim linje furnizimi për Batër Jugore Depo dhe rikonstruksion i ujësjellësit të brendshëm të qytetit Krastë dhe fshatrave Qarr dhe Malcu - Shoqëria Rajonale Ujësjellës Kanalizime Dibër SH.A</t>
  </si>
  <si>
    <t>Mbrojtje nga permbytja nga lumi Osum ne Orizaj, Berat - DUK Korçe</t>
  </si>
  <si>
    <t>Paisje informatike dhe zyre - Komisioni Qendror i Zgjedhjeve</t>
  </si>
  <si>
    <t>Plotesimi I punimeve ne rruget dytesore By Pass Plepa - Kavaje - Rrogozhine ne krahun e majte - Autoriteti Rrugor Shqiptar</t>
  </si>
  <si>
    <t>Transparenca ne industrine nxjerrese (EITI) - Sekretariati per Nismen e Transparences ne Industrine Nxjerrese</t>
  </si>
  <si>
    <t>Rikostruksion Mekanike Lushnje - Aparati MFE-se</t>
  </si>
  <si>
    <t>Pajisje kompjuterike - Aparati i MSHMS</t>
  </si>
  <si>
    <t>Projekte me BE per Insittutin e Transportit - Instituti I Transportit</t>
  </si>
  <si>
    <t>Rikonstruksioni I rrjetit te ujesjellesit te fshatit Çiflik dhe ndertim pusi - Shoqëria Rajonale Ujësjellës Kanalizime Sarandë SH.A</t>
  </si>
  <si>
    <t>Ndertimi skeme furnzimi , pus/shpim , rrjet i brendshem per fshatrat Kuc i Zi dhe Belorta - Shoqëria Rajonale Ujësjellës Kanalizime Korç SH.A</t>
  </si>
  <si>
    <t>Zevendesimi I tubacionit kryesore me presion I ujrave te zeza, stacioni kryesor-kampi - Shoqëria Rajonale Ujësjellës Kanalizime Sarandë SH.A</t>
  </si>
  <si>
    <t>Studim zonat e kultivimit - QTTB Fushe-Kruje</t>
  </si>
  <si>
    <t>Projekt preventiva zbatimi per rikonstruksionin e qsh-ve dhe amb-ve - Aparati i MSHMS</t>
  </si>
  <si>
    <t>Monitorimi për vaksinimin e semundjes së tërbimit - faza III &amp; IV (IPA III) Monitorimi faza IV 329,000 Euro GRANT - Aparati I MBZHR</t>
  </si>
  <si>
    <t>Shërbime konsulence studime fizibiliteti, openonca, etj - SASPAC</t>
  </si>
  <si>
    <t>Ndertim I stacioneve Hidro-meteorologjike - Agjencia Kombëtare e Mbrojtjes Civile</t>
  </si>
  <si>
    <t>Fuqizimi i laboratorëve diagnostiko të shëndetit të kafshëve dhe rritja e kapacitetit analitik të tyre (Inkubator për izolimin e M. Turbeculosis ISUV) - ISUV</t>
  </si>
  <si>
    <t>Mbrojtje nga lumi Shkumbin ne Ullishtaj Paper - Elbasan (Loti II) - DUK Korçe</t>
  </si>
  <si>
    <t>Mbrojtje nga Lumi Kir, Ura e Bardhajve - DUK Lezhe</t>
  </si>
  <si>
    <t>Blerje pajisje zyre dhe elektronike - Aparati i MIE</t>
  </si>
  <si>
    <t>Mirmbajtje e kantierit te Tiranes se Madhe. - AKUM</t>
  </si>
  <si>
    <t>Restaurim dhe Mezealizimi I ish baneses se Toptanasve (pasuri shteti) - Aparati MK</t>
  </si>
  <si>
    <t>Rikonstruksion I zyrave ne DVP per rrjetin e AMP - Aparati i Drejtorise se Pergjithshme te Policise se Shtetit</t>
  </si>
  <si>
    <t>Ujesjellesi I fshatit Golem - Shoqëria Rajonale Ujësjellës Kanalizime Gjirokastër SH.A</t>
  </si>
  <si>
    <t>"Përmirësimi i infrastruktures se ujërave te zeza ne zonën bregdetare Vlorë" - AKUM</t>
  </si>
  <si>
    <t>Furnizimi me uje I Fshatit Rreth Kale, Njesia Administrative Muhur - Shoqëria Rajonale Ujësjellës Kanalizime Dibër SH.A</t>
  </si>
  <si>
    <t>Blerje Automjete per inspektimin dhe emergjencen - Agjencia Kombetare e Emergjencave ne Miniera</t>
  </si>
  <si>
    <t>Optimizimi i Furnizimit me ujë të qytetit Kukës,Bashkia Kukës - Bashkia Kukës</t>
  </si>
  <si>
    <t>Rikonstruksion/Ndërtim i Godinës së A.M.P (Shtese Kati) - Agjencia e Mbikqyrjes Policore</t>
  </si>
  <si>
    <t>Rikonstruksion godine 3-K, zyra e PU, Berat - Policia Ushtarake</t>
  </si>
  <si>
    <t>Konservim prodhim celiku Elbasan - Ndermarrja e Prodhim Celikut Elbasan</t>
  </si>
  <si>
    <t>Vendosje Matësash në pallatet me kollonë të brendshëme ne qytetin e Leskovikut dhe ne fshatin Mollas - Shoqëria Rajonale Ujësjellës Kanalizime Korç SH.A</t>
  </si>
  <si>
    <t>TVSH IPARD III Aparat Asistenca Teknike - Aparati i MBZHR</t>
  </si>
  <si>
    <t>Aplikimi I sistemeve te informacionit Gjeografik (GIS)dhe Web GIS - Agjencia Kombëtare e Mbrojtjes Civile</t>
  </si>
  <si>
    <t>Furnizim dhe vendosje matësash uji në pallatet me kollonë të brendshme, qyteti Tepelenë - Bashkia Tepelene</t>
  </si>
  <si>
    <t>Rikonstruksion sektori i depove Peqin - Bashkia Peqin</t>
  </si>
  <si>
    <t>Rehabilitim i kanalit ujites KU-3 Berdice, L=8.5 km - DUK Lezhe</t>
  </si>
  <si>
    <t>Mbrojtja nga gerryerja nga lumi Suhes i tokave bujqesore Fshati Suhe (L=300m), Gjirokaster - DUK Fier</t>
  </si>
  <si>
    <t>Rehabilitimi I portave ne kanalet sekondare te Kolektorit Sovjanit, bashkia Maliq - DUK Korçe</t>
  </si>
  <si>
    <t>Studim mbi lidhjen me rrjetin energjetik te burimeve te reja gjeneruese te energjise elektrike - Aparati I MIE</t>
  </si>
  <si>
    <t>Mbrojtje ne Vrisin e Delvines. Sarande - DUK Fier</t>
  </si>
  <si>
    <t>Sherbime konsulence te pavarura per zbatimin e kontrates koncesionare/PPP, per projektimin, ndertimin dhe mirembajtjen e rruges Porti I Jahteve - By Pass Orikum - Dukat (Ura e Shen Elizes) - Aparati I MIE</t>
  </si>
  <si>
    <t>ARSINOE ¿ "Rezistenca ndaj klimës - Rajonet përmes zgjidhjeve sistematike dhe inovatore" (Horizon 2020) - Agjencia Kombetare e Planifikimit te Territorit (3535)</t>
  </si>
  <si>
    <t>TVSH per projektet e huaja - Aparati MBZHR</t>
  </si>
  <si>
    <t>Përmirësimi i sistemit të menaxhimit të informacionit të kadastrës së vreshtit - QTTB Fushe-Kruje</t>
  </si>
  <si>
    <t>Eleminim i pikave te zeza (Black Spots), ne rrjetin rrugor kombetar - Autoriteti Rrugor Shqiptar</t>
  </si>
  <si>
    <t> Permiresim i sinjalistikes horizontale, vertikale dhe pajisjeve te siguris rrugore ne akset e Rajonit Qendror, LOTI 2 (2022) - Autoriteti Rrugor Shqiptar</t>
  </si>
  <si>
    <t> Permiresim i sinjalistikes horizontale, vertikale dhe pajisjeve te siguris rrugore ne akset e Rajonit Jugor, LOTI 3 (2022) - Autoriteti Rrugor Shqiptar</t>
  </si>
  <si>
    <t>FOND EMERGJENCE - Autoriteti Rrugor Shqiptar</t>
  </si>
  <si>
    <t>Ndertim I godines se Faciliteteve dhe Sherbimeve Portuale - Porti Detar Sarande</t>
  </si>
  <si>
    <t>Blerje materiale për mbishtresën hekurudhore - Drejtoria e Pergjithshme e Hekurudhave</t>
  </si>
  <si>
    <t>PUNIME NGA VETE HEKURUDHA - Drejtoria e Pergjithshme e Hekurudhave</t>
  </si>
  <si>
    <t>TVSH per projektet (GAMES, TARGET,TBLEU, DEAL, SEDRION PLUS, RE-SOURCE (PRO.RE.VA) - Agjencia Kombetare e Burimeve Natyrore</t>
  </si>
  <si>
    <t>Projekte pilot per rikualifikin e blloqeve urbane - Aparati MIE</t>
  </si>
  <si>
    <t>Hartimi i Standardeve të projektimit të universiteteve dhe ambjenteve të tyre plotësuese (konvikte, ambjente sportive etj.) - Aparati MIE</t>
  </si>
  <si>
    <t>Programi kombetare I modernizimit te sektorit te Ujesjelles - kanalizimeve - AKUM</t>
  </si>
  <si>
    <t>KOSTO LOKALE - AKUM</t>
  </si>
  <si>
    <t>Rikonstruksion DPT dhe DRT ne rrethe - DPT</t>
  </si>
  <si>
    <t>Fondi Start Up - AIDA</t>
  </si>
  <si>
    <t>Sisteme dhe pajisje TIK - ISHMT</t>
  </si>
  <si>
    <t>Pajisje mobilerie Zyre -Aparati MAS/ dhe zyrat e DAR/ZA dhe agjensive IZHA&amp;QSHA - Aparati i Ministrisë</t>
  </si>
  <si>
    <t>Krijim fondi bibliotekash për shkollat e arsimit të mesëm - Aparati i Ministrisë</t>
  </si>
  <si>
    <t>Blerje e mjeteve të Transportit - Garda e Republikes</t>
  </si>
  <si>
    <t>Pajisje dhe softe per permiresimin e sistemit ne AISM - Agjencia Iinteligjences Sigurise Mbrojtjes</t>
  </si>
  <si>
    <t>Blerje software baza e te dhenave te humbjeve nga fatkeqesite - Agjencia Kombëtare e Mbrojtjes Civile</t>
  </si>
  <si>
    <t>Pagese TVSH-je TO BE READY , Fire Prep - Agjencia Kombëtare e Mbrojtjes Civile</t>
  </si>
  <si>
    <t>Blerje Autovetura - Prokuroria e Pergjithshme</t>
  </si>
  <si>
    <t>Blerje pajisje te tjera zyre - Prokuroria e Posaçme Kundër Korrupsionit dhe Krimit të Organizuar</t>
  </si>
  <si>
    <t>Tvsh e projektit - AMBU</t>
  </si>
  <si>
    <t>Projekte grant me financim nga BE - Drejtoria e Pergjithshme Detare</t>
  </si>
  <si>
    <t>Blerje automjeti - Aparati i Ministrise se MTM</t>
  </si>
  <si>
    <t>Rikonstruksion i shkolles "Naun Doko", ambjenteve sportive dhe atyre te jashtme - Bashkia Roskovec (2023)</t>
  </si>
  <si>
    <t>Blerje pajisje kompjuterike - AZHBR</t>
  </si>
  <si>
    <t>Blerje pajisje orendi - Agjencia për Mediat dhe Informim</t>
  </si>
  <si>
    <t>Mbeshtetje Financiare Projekti BERZH - Aparati i Ministrise se MTM</t>
  </si>
  <si>
    <t>Ndërtim i rrjetit të jashtëm për shtimin e sasisë së ujit te pijshëm të fshatit Salari, bashkia Tepelenë - Bashkia Tepelene</t>
  </si>
  <si>
    <t>Rikonstruksion, Shkolla e mesme e pergjithshme ''Ymer Dishnica'' - Bashkia Korçë</t>
  </si>
  <si>
    <t>Baypasi Hidrovorit te terbufit me barazh dhe porte e barazh e Kularit, Lushnje - DUK Fier</t>
  </si>
  <si>
    <t>Studim projektim By Pass Elbasan - Autoriteti Rrugor Shqiptar</t>
  </si>
  <si>
    <t>Studim Projektim aksi rrugor Elbasan - Lekaj Koridori 8 - Autoriteti Rrugor Shqiptar</t>
  </si>
  <si>
    <t>Studim Projektim aksi rrugor Bushtrice - Pika Doganore Koridori 8 - Autoriteti Rrugor Shqiptar</t>
  </si>
  <si>
    <t> Permiresim i sinjalistikes horizontale, vertikale dhe pajisjeve te siguris rrugore ne akset e Rajonit Verior, LOTI 1 (2023) - Autoriteti Rrugor Shqiptar</t>
  </si>
  <si>
    <t> Permiresim i sinjalistikes horizontale, vertikale dhe pajisjeve te siguris rrugore ne akset e Rajonit Qendror, LOTI 2 (2023) - Autoriteti Rrugor Shqiptar</t>
  </si>
  <si>
    <t> Permiresim i sinjalistikes horizontale, vertikale dhe pajisjeve te siguris rrugore ne akset e Rajonit Jugor, LOTI 3 (2023) - Autoriteti Rrugor Shqiptar</t>
  </si>
  <si>
    <t>Mbrojtje ne Orizaj, Berat (Segmenti 2) - DUK Korçe</t>
  </si>
  <si>
    <t>Mbrojtje nga gerryerjet l. Devoll, fshati Kuc, Inonisht, Loti 2 - DUK Korçe</t>
  </si>
  <si>
    <t>Përmirësimi i networku në laboratorët e shëndetit të kafshëve - ISUV</t>
  </si>
  <si>
    <t>Projekti CBC - H-LEVEL - Aparati I MBZHR</t>
  </si>
  <si>
    <t>Studime ne sektorin e Energjise (AKBN) - Agjencia Kombetare e Burimeve Natyrore</t>
  </si>
  <si>
    <t>Ambiente të rikonstruktuara të parkut të autovetura - Kuvendi Popullor</t>
  </si>
  <si>
    <t>Investime në infrastrukturën kompjuterike (hard &amp; software) - ISUV</t>
  </si>
  <si>
    <t>Sensor (Paisje dhe instrumenta mates per kompletimin e laboratoreve të DMSHI ) - DPM</t>
  </si>
  <si>
    <t xml:space="preserve">	Rikostruksion Godina e shkolles Kames (godina e ndertuar nga IPA 2008) - Aparati MFE-se</t>
  </si>
  <si>
    <t>Blerje Data Baze			 - Ministria për Evropën dhe Punët e Jashtme</t>
  </si>
  <si>
    <t>Blerje Pajisje Zyre dhe Kompjuterike - DAP</t>
  </si>
  <si>
    <t>Rikonstruksion Godine - Qendra Nderinstitucionale Operacionale Detare Durres</t>
  </si>
  <si>
    <t>Blerje Automjete - Admin Qendrore e ISHP</t>
  </si>
  <si>
    <t>Restaurimi I "Kisha Shen Kollit", Krujtje e Siperme, Lushnje - Instituit Kombëtar I Trashegimise Kulturore</t>
  </si>
  <si>
    <t>EPALE-ADULT LEARNING - AKAFPK</t>
  </si>
  <si>
    <t>Furnizimi me uje I Fshatit Vakuf, Njesia Administrative Kastriot - Shoqëria Rajonale Ujësjellës Kanalizime Dibër SH.A</t>
  </si>
  <si>
    <t>Rikonstruksion Godina/Stacione te HSH - Drejtoria e Pergjithshme e Hekurudhave</t>
  </si>
  <si>
    <t>Studime Projektime - Aparati i Drejtorise se Pergjithshme te Policise se Shtetit</t>
  </si>
  <si>
    <t>Rikonstruksion ujësjellësi fshati Kafaraj ,Çerven, Ade - Shoqëria Rajonale Ujësjellës Kanalizime Fier SH.A</t>
  </si>
  <si>
    <t>Konservim (Albbaker) - Albbaker</t>
  </si>
  <si>
    <t>TVSH detyrim doganor - Drejtoria e Pergjithshme e Burgjeve</t>
  </si>
  <si>
    <t>Blerje pajisjesh të ndryshme - Ministria për Evropën dhe Punët e Jashtme</t>
  </si>
  <si>
    <t>Konservim (Albminierat) - Albminierat</t>
  </si>
  <si>
    <t>Blerje Pajisje për sistemet TIK në MM - Aparati i Ministrise se Mbrojtjes, Rep.usht.nr.6001 Tirane</t>
  </si>
  <si>
    <t>Ndertimi i ujesjellesit per fshatrat Gjocaj,Celhakaj dhe Hashmataj,Bashkia Peqin - Bashkia Peqin</t>
  </si>
  <si>
    <t>Blerje pajisje kompjuterike - Kontrolli i Larte i Shtetit</t>
  </si>
  <si>
    <t>Konservim (Albkrom) - Albkrom</t>
  </si>
  <si>
    <t>Blerje orendi e paisje zyre për Godinen e Re të A.M.P - Agjencia e Mbikqyrjes Policore</t>
  </si>
  <si>
    <t>Depo për ruajtjen e materialeve të avionëve papilot. - Forca Ajrore (Nr.3001 Tirane)</t>
  </si>
  <si>
    <t>Blerje paisje elektronike për I.K.M.T - I. K. M Territorit</t>
  </si>
  <si>
    <t>Pajise të ndryshme zyre - Kontrolli i Larte i Shtetit</t>
  </si>
  <si>
    <t>Hartim projekti të detajuar arkitektonik dhe inxhinierik i repartit mekanik të Nj.B.M.I - Drejtoria e Pergjithshme e Hekurudhave</t>
  </si>
  <si>
    <t>Blerje pajisje per Drejtorine Kontrollit (GPS, meter lazer, etj) - AZHBR</t>
  </si>
  <si>
    <t>TVSH ''Bashkepunimi Greqi- Shqiperi per ndertesat me konsum zero'' (Greece cOllaborates with ALbania for nZEBs) - AEE</t>
  </si>
  <si>
    <t>Projekt preventiv zbatimi per godinen nr.1 dhe godinen nr.3 njesia administrative Golem, bashkia Kavaje - Adm Qendrore SHSSH</t>
  </si>
  <si>
    <t>Softwere Camsi - Prokuroria e Pergjithshme</t>
  </si>
  <si>
    <t>Blerje Pajisje Proceduriale - Prokuroria e Posaçme Kundër Korrupsionit dhe Krimit të Organizuar</t>
  </si>
  <si>
    <t>Blerje pajisje zyre dhe pergjimi për A.M.P - Agjencia e Mbikqyrjes Policore</t>
  </si>
  <si>
    <t>Blerje pajisje - Kuvendi Popullor</t>
  </si>
  <si>
    <t>Bashkefinancim IDELE - Aparati i MBZHR</t>
  </si>
  <si>
    <t>TVSh per projektet me FH - Aparati i MSHMS</t>
  </si>
  <si>
    <t>Vendosje matësash në pallate me kollonë të brendshme në qytetin e Përmetit - Shoqëria Rajonale Ujësjellës Kanalizime Gjirokastër SH.A</t>
  </si>
  <si>
    <t>REFORMA E UJIT (Pagesa e kapitalit per SKPUK) - AKUM</t>
  </si>
  <si>
    <t>Blerje paisje zyrash/kompjuterike per aparatin e MBZHR-se - Aparati I MBZHR</t>
  </si>
  <si>
    <t>Bashkefinancim RCFG - Aparati i MBZHR</t>
  </si>
  <si>
    <t>Bashkefinancim Food4Healtht - Aparati i MBZHR</t>
  </si>
  <si>
    <t>Eleminim i pikave te zeza (Black Spots), ne rrjetin rrugor kombetar 2023 - Autoriteti Rrugor Shqiptar</t>
  </si>
  <si>
    <t>TVSH ''Bashkepunimi Greqi- Shqiperi per ndertesat me konsum zero'' (Greece cOllaborates with ALbania for nZEBs) - Agjencia Kombetare e Burimeve Natyrore</t>
  </si>
  <si>
    <t>Konservim Azotiku Fier - Uzina e Plehrave Azotike
 Fier</t>
  </si>
  <si>
    <t>REFORMA E UJIT (Ekspert per Transferimin e Aktivitetit sipas VKM) - AKUM</t>
  </si>
  <si>
    <t>Blerje e pajisjeve TIK: UPS - DPT</t>
  </si>
  <si>
    <t>Mbeshtetje e Biznesit kreativ - AIDA</t>
  </si>
  <si>
    <t>Pajisje zyre - AKAFPK</t>
  </si>
  <si>
    <t>Tvsh per projektin "Shkollat per shendetin" - Aparati i MSHMS</t>
  </si>
  <si>
    <t>TVSH per ONM - Aparati i Ministrise</t>
  </si>
  <si>
    <t>Blerje pajisje elektronike/informatike - Qendra e Botimeve Zyrtare</t>
  </si>
  <si>
    <t>Blerje mjete Transporti - Drejtoria e Pergjithshme e Permbarimit</t>
  </si>
  <si>
    <t>TVSH per projektete e KM - Reparti Ushtarak Nr.4001Tirane</t>
  </si>
  <si>
    <t>Blerje kondicioneresh per AFA dhe institucionet e vartwsisw - Reparti Ushtarak Nr.5001 Tirane</t>
  </si>
  <si>
    <t>Pajisje per godinen e re - Drejtoria e Arkivave Shtetit</t>
  </si>
  <si>
    <t>Blerje pajisje - Akademia e Shkencave të Shqiperisë</t>
  </si>
  <si>
    <t>Blerje pajisje elektronike - Akademia e Shkencave të Shqiperisë</t>
  </si>
  <si>
    <t>Orendi zyre (Diber) - Prokuroria Rrethit Diber</t>
  </si>
  <si>
    <t>Dixhitalizimi i Arkives - Agjensia Telegrafike Shqiptare</t>
  </si>
  <si>
    <t>Pajisje informatike te blera - Aparati Keshilli i Larte i Prokurorise</t>
  </si>
  <si>
    <t>Arkiva digitale - Aparati Keshilli i Larte i Prokurorise</t>
  </si>
  <si>
    <t>Pajisje Informatike/liçensa Arcgis - Agjencia Kombetare e Planifikimit te Territorit</t>
  </si>
  <si>
    <t>Pajisje informatike te blera - Agjencia per M.V.V</t>
  </si>
  <si>
    <t>Paisje zyre dhe konpjuterike te blera - ASPA</t>
  </si>
  <si>
    <t>ProTax Albania-Implementimi i takses se pasurise te bazuar ne vleren tregut - MFE</t>
  </si>
  <si>
    <t>Pajisje elektronike te blera - Shkolla e Magjistratures</t>
  </si>
  <si>
    <t>Ndertim/Rikonstruksion I PKK Qafe Bote - Aparati i Drejtorise se Pergjithshme te Policise se Shtetit</t>
  </si>
  <si>
    <t>Blerje aparatura e paisje teknologjike pune e paisje pune profesionale për nevoja të Shërbimit Gjeologjik Shqiptar - Shërbimi Gjeologjik Shqiptar</t>
  </si>
  <si>
    <t>Pajisje zyre - DPS</t>
  </si>
  <si>
    <t>Blerje pajisje Laboratori - Drejtoria e Arkivave Shtetit</t>
  </si>
  <si>
    <t>MoMaVET - AKAFPK</t>
  </si>
  <si>
    <t>Konservim per nderrmarrjen e Kontroll Shfrytezimit te Mjeteve Ujore Vau I Dejes Shkoder - Ndermarrja e Kontroll Shfrytezimit te Mjeteve Ujore</t>
  </si>
  <si>
    <t>TVSH per projektet me FH - SASPAC</t>
  </si>
  <si>
    <t>Blerje mobilje - AZHBR</t>
  </si>
  <si>
    <t>Vazhdimi I sinjalit satelitor per pajisjet e LRIT ne anijet me flamur shqip.per nje peruidhe 4 vjeçare. - Drejtoria e Pergjithshme Detare</t>
  </si>
  <si>
    <t>Paisje zyre per DP Hekurudhave - Drejtoria e Pergjithshme e Hekurudhave</t>
  </si>
  <si>
    <t>Blerje pajisjesh elektronike per zyra dhe institucionet e varesise. - Aparati i Ministrisë</t>
  </si>
  <si>
    <t>Pajisje funksionale (Forca Detare Nr.2001 Durres) - Forca Detare (Nr.2001 Durres)</t>
  </si>
  <si>
    <t>Programi "Doganat - Aparati I Drejtorise Doganave</t>
  </si>
  <si>
    <t>Ndertimi i Ujesjellesit ne fshatrat Pllane, Zejmen,Markatomaj,Spiten, Tresh ne njesine administrative Shengjin,Bashkia Lezhe Loti i II - Bashkia Lezhë</t>
  </si>
  <si>
    <t>Supervizion i projekteve te zbatimit (Agjencia e Eficences se Energjise) - Agjencia e Eficiences se Energjise</t>
  </si>
  <si>
    <t>Mbwshtetje gjatw zbatimit tw FADN bashkefinancim - Aparati i MBZHR</t>
  </si>
  <si>
    <t>TVSH per projekte te ndryshme te Programit "Mbeshtetje per Zhvillimin Ekonomik" - AIDA</t>
  </si>
  <si>
    <t>Blerje pajisje e orendi zyrash - Presidenca</t>
  </si>
  <si>
    <t>Pajisje kompjuterike - Presidenca</t>
  </si>
  <si>
    <t>Blerje pajisje laboratori - AKDC</t>
  </si>
  <si>
    <t>Studim Projektim Oponence teknike (K.lidhur) - Autoriteti Rrugor Shqiptar</t>
  </si>
  <si>
    <t>Pagesa kontributit vjetor Fiscalis 2020 - DPT</t>
  </si>
  <si>
    <t>Rikonstruksion çatie per repartin e praktikes (stalle) per shkollen profesionale "Irakli Terova", Korce - Aparati MFE-se</t>
  </si>
  <si>
    <t>Kosto Lokale per PIU-n (njesia e zbatimit te projekteve te huaja) - PIU Rehabilitimit te Sistemit Shendetesor</t>
  </si>
  <si>
    <t>Blerje pajisje elektronike per Aparatin e Ministrise - Aparati i Ministrise</t>
  </si>
  <si>
    <t>Blerje pajisje elektronike - Agjencia e Trajtimit te Pronave</t>
  </si>
  <si>
    <t>Rikonstruksion godinash per Prefekturat - Prefektura</t>
  </si>
  <si>
    <t>Orendi te blera - Shkolla e Magjistratures</t>
  </si>
  <si>
    <t>Blerje kondicionerë - Inspektoriati i Larte i Kontrollit dhe Deklarimit te Pasurive</t>
  </si>
  <si>
    <t>Pajisje të blera kompjuterike dhe zyre - Drejtoria e informacionit te Klasifikuar</t>
  </si>
  <si>
    <t>Pajisje informatike te blera - Inspektoriati Qendror</t>
  </si>
  <si>
    <t>Blerje paisje speciale për I.K.M.T - I. K. M Territorit</t>
  </si>
  <si>
    <t>Blerje Programi për analizim të dhënash per A.M.P - Agjencia e Mbikqyrjes Policore</t>
  </si>
  <si>
    <t>Blerje pajisje elektronike dhe zyre (Aparati etj) - Aparati i Ministrise</t>
  </si>
  <si>
    <t>Ndertim I linjes kryesore dhe rrjetit shperndares per ujesjellesin e fshatit Vashaj, Njesia Administrative Shupenze - Shoqëria Rajonale Ujësjellës Kanalizime Dibër SH.A</t>
  </si>
  <si>
    <t>Rikonstruksion magazina qendër në QTTB Korçë - Agjencia Rajonale e Ekstensionit Bujqesor Korce (1515)</t>
  </si>
  <si>
    <t>Blerje paisje zyre, elektronike dhe funksionale per AKSEM - Agjencia Kombetare e Emergjencave ne Miniera</t>
  </si>
  <si>
    <t>Projekt per zonen e liqenit te Pogradecit (Tushemisht - Drilon) - Aparati MIE</t>
  </si>
  <si>
    <t>"Sisteme të informatizuar" - Gjykata Kushtetuese</t>
  </si>
  <si>
    <t>Paisje kompjuterike - QKB</t>
  </si>
  <si>
    <t>Blerje pajisje kompjuterike/elektronike - Admin Qendrore e ISHP</t>
  </si>
  <si>
    <t>Pajisje kompjuterike - AKCESK</t>
  </si>
  <si>
    <t>Sistemi I kanaleve te ujerave te zeza KUZ dhe Ujerave te bardha KUB, ne rruget Riza Begçela dhe Murat Basha,Bashkia Klos - Bashkia Klos</t>
  </si>
  <si>
    <t>Supervizim dhe kolaudim per rikonstruksionin e qendrave shendetesore - Aparati i MSHMS</t>
  </si>
  <si>
    <t>Rikonstruksion/ mobilim/ dhe pajisje elektronike (Instituti i Transportit) - Institui I Trabsport</t>
  </si>
  <si>
    <t>Blerje paisje operacionale - Autoriteti Kombetar I Investigimit per Sigurine e Operimit ne Aviacionin Civil</t>
  </si>
  <si>
    <t>Blerje pajisje kompjuterike - AIF</t>
  </si>
  <si>
    <t>Permirsime sistemesh - AIDA</t>
  </si>
  <si>
    <t>Blerje pajisje zyre dhe elektronike - Drejtoria e Ndihmes Juridike Falas</t>
  </si>
  <si>
    <t>Blerje pajisje elektronike - Drejtoria e Pergjithshme e Sherbimit te Proves</t>
  </si>
  <si>
    <t>Pajisje zyrash per Prefekturat - Prefektura</t>
  </si>
  <si>
    <t>Ndertim sistemi i mbrojtjes nga shkarkimet atmosferike ne QAPU - Reparti Ushtarak Nr.5001 Tirane</t>
  </si>
  <si>
    <t>Kosto Lokale - Kontrolli i Larte i Shtetit</t>
  </si>
  <si>
    <t>Pajisje TIK - Aparati i Ministrise se MTM</t>
  </si>
  <si>
    <t>Pajisje kompjuterike - ILD</t>
  </si>
  <si>
    <t>Blerje pajisje zyrash - Veprimtaria e rivleresimit kalimtar te magjistratit</t>
  </si>
  <si>
    <t>Blerje Pajisje - Avokati i popullit (3535)</t>
  </si>
  <si>
    <t>Pajisje Kompjuterike - Avokati i popullit (3535)</t>
  </si>
  <si>
    <t>Pajisje elektronike dhe zyre te blera - Komisioneri per Mbikqyrjen e Sherbimit Civil (3535)</t>
  </si>
  <si>
    <t>Krijimi i faqes zyrtare (Web) të SASPAC - SASPAC</t>
  </si>
  <si>
    <t>Planifikimi ne nivel qendror dhe Monitorimi i Territorit - Agjencia Kombetare e Planifikimit te Territorit</t>
  </si>
  <si>
    <t>Blerje pajisje elektronike AKR - Agjencia Kombëtare e Rinisë (3535)</t>
  </si>
  <si>
    <t>ROSES - Agjencia Kombëtare e Mbrojtjes Civile</t>
  </si>
  <si>
    <t>Rrethimi I Jashtem pjesa I nderrmarjes dhe lyerja e depove te kimikateve - Qendra e Grumbullimit te trajtimit e Kimikateve te Rrezikshme</t>
  </si>
  <si>
    <t>Pajisje zyre - AKCESK</t>
  </si>
  <si>
    <t>Pajisje informatike - AQTN</t>
  </si>
  <si>
    <t>Pasurimi me literature te bibliotekes se AFA - Reparti Ushtarak Nr.5001 Tirane</t>
  </si>
  <si>
    <t>Rikonstruksion I tarraces se objektit"Zyra Vendore Arsimore Diber". - Drejtoria Rajonale Arsimore, Durrës</t>
  </si>
  <si>
    <t>Paisje zyre - QKB</t>
  </si>
  <si>
    <t>Rikonstruksion i pjesshëm zyrash - QKB</t>
  </si>
  <si>
    <t>Projekt preventiv zbatimi per rehabilitimin e godines se AKSC Tirane - AKSC Tirane</t>
  </si>
  <si>
    <t>TVSH per projektin "Fondi Pandemik" - Aparati i MSHMS</t>
  </si>
  <si>
    <t>Blerje pajisje kondicioneresh - Drejtoria e Arkivave Shtetit</t>
  </si>
  <si>
    <t>Blerje kompjutera e laptop - Drejtoria e Arkivave Shtetit</t>
  </si>
  <si>
    <t>Mobilim me pajisje zyre - Drejtoria e Arkivave Shtetit</t>
  </si>
  <si>
    <t>Rikonstruksion PP - Prokuroria e Pergjithshme</t>
  </si>
  <si>
    <t>Blerje paisje zyre - Prokuroria e Pergjithshme</t>
  </si>
  <si>
    <t>Orendi zyre - Prokuroria e Pergjithshme</t>
  </si>
  <si>
    <t>Pajisje elektronike - Kolegji i Posaçëm i Apelimit</t>
  </si>
  <si>
    <t>Blerje dhe instalim pajisjesh për stacionet marografike të Shëngjinit dhe Orikumit - ASIG</t>
  </si>
  <si>
    <t>Pajisje te blera, kondicionere per kompletim dhe zevendesim. - Aparati Qendror i SHISH</t>
  </si>
  <si>
    <t>Ndertimi i Ujesjellesit Udenisht- Memelisht, Pogradec - Bashkia Pogradec</t>
  </si>
  <si>
    <t>Blerje sistem zjarri - Aparati Qendror i SHISH</t>
  </si>
  <si>
    <t>Projekti PEN-CP ne kuader te Programit Horizon 2020. - Aparati I Drejtorise Doganave</t>
  </si>
  <si>
    <t>Blerje akesor/pajisje elektrike dhe hidraulike per pompak e ujit dhe hidratantin MKZ - Aparati i MIE</t>
  </si>
  <si>
    <t>TVSH per projektin Pro.Re.Va.TCP, ne kuader te programit INTERREG EURO MED - Agjencia Kombetare e Burimeve Natyrore</t>
  </si>
  <si>
    <t>Blerje te drejta autori			 - Ministria për Evropën dhe Punët e Jashtme</t>
  </si>
  <si>
    <t>Blerje ushqimi per bageti - DPRMSH</t>
  </si>
  <si>
    <t>Mbikqyrja e rikonstruksionit te objekteve te ASHV-ve - Drejtoria e Arkivave Shtetit</t>
  </si>
  <si>
    <t>Orendi pajisje - Aparati i Ministrise se MTM</t>
  </si>
  <si>
    <t>Blerje Pajisje zyre dhe elektronike - Qendra Kombtare e Kinematografise</t>
  </si>
  <si>
    <t>Pajisje informatike dhe zyre - Autoriteti i konkurrences</t>
  </si>
  <si>
    <t>Blerje pajisje - Keshilli Kombetar i Kontabilitetit</t>
  </si>
  <si>
    <t>Pajisje te blera elektonike dhe zyre - Agjensia e Prokurimit Publik</t>
  </si>
  <si>
    <t>Blerje pajisje elektronike - Sherbimi i Avokatures se Shtetit</t>
  </si>
  <si>
    <t>Blerje orendi zyre - Sherbimi i Avokatures se Shtetit</t>
  </si>
  <si>
    <t>Pajisje informatike te blera - Agjencia e Zhvillimit te Territorit</t>
  </si>
  <si>
    <t>Blerje paisje komjuterike dhe zyre - AGJENCIA E AUDITIMIT TE PROGRAMEVE TE ASISTENCES AKREDITUAR NGA BE</t>
  </si>
  <si>
    <t>Pajisje të blera kompjuterike dhe zyre - Agjencia e Menaxhimit të Qendrave për Hapje dhe Dialog (AMQHD)</t>
  </si>
  <si>
    <t>Pajisje të blera kompjuterike dhe zyre - Komiteti i Minoriteteve</t>
  </si>
  <si>
    <t>Pajisje informatike te blera - Sekretariati Teknik i Keshillit Ekonomik Kombetar</t>
  </si>
  <si>
    <t>Blerje pajisje elektrike - Komiteti Shteteror i Kulteve</t>
  </si>
  <si>
    <t>Blerje pajisje - Mbeshtetje per Shoqerine Civile</t>
  </si>
  <si>
    <t>Blerje pajisje zyre &amp;Kompjuterike/elektronike/vegla e instrumenta - Komisioneri per Mbrojtjen e te Dhenave Personale</t>
  </si>
  <si>
    <t>Sistem softwer - Komisioni i Prokurimit Publik</t>
  </si>
  <si>
    <t>Pajisje zyre dhe kompjuterike - ISKK</t>
  </si>
  <si>
    <t>Blerje pajisje kompjuterike - Autoriteti për Informimin mbi Dokumentet e ish-Sigurimit të Shtetit</t>
  </si>
  <si>
    <t>Blerje orendi dhe pajisje zyre - Autoriteti për Informimin mbi Dokumentet e ish-Sigurimit të Shtetit</t>
  </si>
  <si>
    <t>EPALE FORWORK - AKAFPK</t>
  </si>
  <si>
    <t>KfW Zhvillim Rajonal/ Kredi - Fondi Shqiptar I Zhvillimit</t>
  </si>
  <si>
    <t>BEI - Porta E Alpeve/ - Fondi Shqiptar I Zhvillimit</t>
  </si>
  <si>
    <t>Pajisje të ndryshme për funksionimin normal të përditshëm të aktivitetit në ambjentet e punës në Gardën e Republikës - Garda e Republikes</t>
  </si>
  <si>
    <t>Riparim dhe izolim I depove te kimikateve - Qendra e Grumbullimit te trajtimit e Kimikateve te Rrezikshme</t>
  </si>
  <si>
    <t>"Paisje për zyra" - Gjykata Kushtetuese</t>
  </si>
  <si>
    <t>Pajisje dhe orendi zyre të blera - Aparati Qendror i SHISH</t>
  </si>
  <si>
    <t>Blerje pajisje elektronike - Komisioneret Publike</t>
  </si>
  <si>
    <t>Sistemimi I Ujerave te Zeza dhe ndertim tualeti per personelin - Qendra e Grumbullimit te trajtimit e Kimikateve te Rrezikshme</t>
  </si>
  <si>
    <t>Pajisje dhe mobilje zyre - Kolegji i Posaçëm i Apelimit</t>
  </si>
  <si>
    <t>Rikonstruksion Zyra KQZ - Komisioni Qendror i Zgjedhjeve</t>
  </si>
  <si>
    <t>Blerje pajisje dhe mobilje zyre - Komisioneret Publike</t>
  </si>
  <si>
    <t>"Bibliotekë e pasuruar" - Gjykata Kushtetuese</t>
  </si>
  <si>
    <t>Pajisje te zyrave me pajisje kompjuterike - Komisioneri per Mbrojtjen nga Diskriminimi</t>
  </si>
  <si>
    <t>Libra të blerë - Kuvendi Popullor</t>
  </si>
  <si>
    <t>Kosto Lokale Bashkepunimi Greqi Shqiperi per ndertesat me konsum zero, ( Greece cOllaborates with ALbania for nZEBs) - AEE</t>
  </si>
  <si>
    <t>Blerje paisje Dedegtuese per monitorimin e gazrave - Qendra e Grumbullimit te trajtimit e Kimikateve te Rrezikshme</t>
  </si>
  <si>
    <t>Programi I Miratimit te Ndryshimeve Klimaterike - Fondi Shqiptar I Zhvillimit</t>
  </si>
  <si>
    <t>Azotiku Fier Monitorim Landfilli - Uzina e Plehrave Azotike
 Fier</t>
  </si>
  <si>
    <t>Pajisje te zyrave me mobilje - Komisioneri per Mbrojtjen nga Diskriminimi</t>
  </si>
  <si>
    <t>Mirembajtje e rafteve arkivore - Drejtoria e Arkivave Shtetit</t>
  </si>
  <si>
    <t>Kosto Lokale Sherbime te transportit te mallrave qe lidhin operatoret shperndares dhe transportues te mallrave/SCOPE - Drejtoria e Pergjithshme e Hekurudhave</t>
  </si>
  <si>
    <t>Blerje pajisje zyre dhe elektronike - Komiteti i Biresimeve</t>
  </si>
  <si>
    <t>Blerje dhe instalim sistem aksesi dhe kontrolli - Drejtoria e Arkivave Shtetit</t>
  </si>
  <si>
    <t>Fond Kolaudimi I projekteve te zbatimit (Agjencia e Eficences se Energjise) - Agjencia e Eficiences se Energjise</t>
  </si>
  <si>
    <t>Detyrë projektimi - QKB</t>
  </si>
  <si>
    <t>Blerje mjete dhe pajisje te tjera teknike - Aparati Qendror i SHISH</t>
  </si>
  <si>
    <t>Libra te blere - Shkolla e Magjistratures</t>
  </si>
  <si>
    <t>Rivlerësimi dhe riaftësimi i godinës së Kryesisë - Kuvendi Popullor</t>
  </si>
  <si>
    <t>Riaftësim dhe rikonstruksion i Sallës së Seancave Plenare - Kuvendi Popullor</t>
  </si>
  <si>
    <t>Blerje automjete per AKVMB - AKVMB</t>
  </si>
  <si>
    <t>Zhvillimi dhe validimi i metodikave të përfshira në Planin Kombëtar të Mbetjeve në produktet me origjinë shtazore dhe kafshët e gjalla - ISUV</t>
  </si>
  <si>
    <t>- Zgjerimi i kapaciteteve te Qendres se midhjes Manastir, Butrint - DSHPA</t>
  </si>
  <si>
    <t>Thellimi i grykederdhjes se kanalit te Butrintit me detin LOTI I - Aparati MBZHR</t>
  </si>
  <si>
    <t>Rehabilitimi i hidrovoreve ne vitet 2025-2026 - Aparati i MBZHR</t>
  </si>
  <si>
    <t>Rrethim I Bazës Eksperimentale të QTTB Vlorë (faza e I-rë dhe e II-të) - AREB Tirane</t>
  </si>
  <si>
    <t>RIPARIM (RINDERTIM) VEPRA ARTI (URA, TOMBINO ETJ) - Drejtoria e Pergjithshme e Hekurudhave</t>
  </si>
  <si>
    <t>Blerje mjete automobilistike per administraten - Drejtoria e Pergjithshme e Hekurudhave</t>
  </si>
  <si>
    <t>RINOVIM / BLERJE AGREGAT PER LOKOMOTIVA - Drejtoria e Pergjithshme e Hekurudhave</t>
  </si>
  <si>
    <t>Blerje paisje kompjuterike për nevoja të Shërbimit Gjeologjik Shqiptar - Shërbimi Gjeologjik Shqiptar</t>
  </si>
  <si>
    <t>Shtese e kapaciteteve magazinuese (shtese ndertese ) - Qendra e Grumbullimit te trajtimit e Kimikateve te Rrezikshme</t>
  </si>
  <si>
    <t>Blerje paisje zyre - Qendra e Grumbullimit te trajtimit e Kimikateve te Rrezikshme</t>
  </si>
  <si>
    <t>Blerje mjete transporti - automjete - ASHSH</t>
  </si>
  <si>
    <t>Blerje pajisje per mobilimin e zyrave - ASHSH</t>
  </si>
  <si>
    <t>Blerje pajisje elektronike (informative -kompjuterike) - ASHSH</t>
  </si>
  <si>
    <t>Zgjerim dhe shtese kati AQTN - AQTN</t>
  </si>
  <si>
    <t>Blerje pajisje zyre - DPT</t>
  </si>
  <si>
    <t>Rikostruksion i shkolles Industriale Pavaresia - Aparati MFE-se</t>
  </si>
  <si>
    <t>Rehabilitim i godines se AKSC Tirane - AKSC Tirane</t>
  </si>
  <si>
    <t>Rikonstruksion i qsh-ve dhe poliklinikave egzistuese si dhe ndertim i objekteve te reja (qsh dhe poliklinika) v.2025-2026 - Aparati i MSHMS</t>
  </si>
  <si>
    <t>Pajisje hotelerie dhe industriale per sp.psikiatrik Elbasan - Sp.psikiatrik Elbasan</t>
  </si>
  <si>
    <t>Rikonstruksion i pavionit te kirurgjise, patologjise dhe reanimacionit sp.Berat - Spitali Berat</t>
  </si>
  <si>
    <t>F.V pajisje per pavionin e kirurgjise, patologjise dhe reanimacionit sp.Berat - Spitali Berat</t>
  </si>
  <si>
    <t>Rikonstruksion Pediatria Infektive ne QSUT (perforcim) - QSU.Tirane</t>
  </si>
  <si>
    <t>Pajisje per pediatrine infektive QSUT - QSU.Tirane</t>
  </si>
  <si>
    <t>Rikonstruksion i godines qendrore sp.Lushnje - Spitali Lushnje</t>
  </si>
  <si>
    <t>F.V Pajisje mjekesore per spitalin Lushnje - Spitali Lushnje</t>
  </si>
  <si>
    <t>F.V Pajisje mjekesore per spitalin Gjirokaster - Spitali Gjirokaster</t>
  </si>
  <si>
    <t>Rikonstruksion i godines qendrore sp.Pogradec - Spitali Pogradec</t>
  </si>
  <si>
    <t>F.V Pajisje mjekesore per spitalin Pogradec - Spitali Pogradec</t>
  </si>
  <si>
    <t>F.V Pajisje mjekesore dhe mobilim spitalor per spitalin Korce - Spitali Korce</t>
  </si>
  <si>
    <t>F.V pajisje per sp.Diber - Spitali Diber</t>
  </si>
  <si>
    <t>Pajisje per shtepizave te mbeshtetura ne sp.Psikiatrik Vlore - Sp.Psikiatrik Vlore</t>
  </si>
  <si>
    <t>Kosto Lokale ne kuader te bashkepunimit me ANEA-n - QSU.Tirane</t>
  </si>
  <si>
    <t>Pajisje per qendren e re te back up - Shërbimi Kombëtar i Urgjencës</t>
  </si>
  <si>
    <t>Pajisje te ndryshme per qendrat e SHSSH (Zyber Hallulli) - Adm Qendrore SHSSH</t>
  </si>
  <si>
    <t>Tituj librash per Biblioteken e QSPA-së			 - Ministria për Evropën dhe Punët e Jashtme</t>
  </si>
  <si>
    <t>Ndertime dhe Rikonstruksione (Forca Ajrore (Nr.3001 Tirane) - Forca Ajrore (Nr.3001 Tirane)</t>
  </si>
  <si>
    <t>Ndertime dhe Rikonstruksione (Reparti Ushtarak Nr.4001 Tirane) - Reparti Ushtarak Nr.4001Tirane</t>
  </si>
  <si>
    <t>Pajisje funksionale (Batalioni i mbeshtetjes) - Reparti Ushtarak Nr.6630 Tirane</t>
  </si>
  <si>
    <t>Kompletimi me Pajime Individuale te Ushtarakut - Reparti Ushtarak Nr.5001 Tirane</t>
  </si>
  <si>
    <t>Mikrobus transport personeli - Reparti Ushtarak Nr.5001 Tirane</t>
  </si>
  <si>
    <t>Permiresim I gjendjes aktuare te poligoneve te qitjes ne armet e kembesorise ne SHT (prona 944) - Reparti Ushtarak Nr.5001 Tirane</t>
  </si>
  <si>
    <t>Sinjalistika pergjate bregdetit-Plazhet - AKB</t>
  </si>
  <si>
    <t>Shtese kati Prokuroria Diber - Prokuroria Rrethit Diber</t>
  </si>
  <si>
    <t>Godine e re Prokuroria Fier - Prokuroria Rrethit Fier</t>
  </si>
  <si>
    <t>Blerje pajisje zyre dhe elektronike - Gjykata ne rrethe</t>
  </si>
  <si>
    <t>Blerje pajisje te tjera zyre - Inspektoriati i Larte i Kontrollit dhe Deklarimit te Pasurive</t>
  </si>
  <si>
    <t>Remont Kapital Ashensori - Inspektoriati i Larte i Kontrollit dhe Deklarimit te Pasurive</t>
  </si>
  <si>
    <t>Optimizimi dhe zgjerimi i infrastrukturave te sigurise - Agjencia Kombetare e Shoqerise se Informacionit</t>
  </si>
  <si>
    <t>Programi I Zhvillimit Rajonal/Grant - Fondi Shqiptar I Zhvillimit</t>
  </si>
  <si>
    <t>Programi operacional IPA III - Fondi Shqiptar I Zhvillimit</t>
  </si>
  <si>
    <t>Blerje pajisje administrative dhe funksionale per Institucionet e programit - DSHPA</t>
  </si>
  <si>
    <t>Zgjerimi i rruges Elbasan - Qafe - Thane (Faza VI) - Autoriteti Rrugor Shqiptar</t>
  </si>
  <si>
    <t>Qendra e monitorimit te trafikut Faza e III - Autoriteti Rrugor Shqiptar</t>
  </si>
  <si>
    <t>Ndertim rruga Berat - Ballaban, Loti 2 - Autoriteti Rrugor Shqiptar</t>
  </si>
  <si>
    <t>Ndertim rruga Berat - Ballaban, Loti 1 - Autoriteti Rrugor Shqiptar</t>
  </si>
  <si>
    <t>Rikonstruksion i rruges se vjeter Kombinat- Ndroq - Plepa, Loti 1 - Autoriteti Rrugor Shqiptar</t>
  </si>
  <si>
    <t>Sistemim asfaltim rruget e Drejtorise se Rajonit Verior Shkoder - Autoriteti Rrugor Shqiptar</t>
  </si>
  <si>
    <t>Sistemim asfaltim rruget e Drejtorise se Rajonit Jugor Gjirokaster - Autoriteti Rrugor Shqiptar</t>
  </si>
  <si>
    <t>Sistemim asfaltim rruget e Drejtorise se Rajonit Qender Lindje (Korce) - Autoriteti Rrugor Shqiptar</t>
  </si>
  <si>
    <t>Blerje motoskafe, Drejtoria e pergjithshme detare - Drejtoria e Pergjithshme Detare</t>
  </si>
  <si>
    <t>Furnizimi me uje I fshtrave Prokuc, Kalluc dhe sistemi I Kuz Fshati Bregas. - Shoqëria Rajonale Ujësjellës Kanalizime Berat SH.A</t>
  </si>
  <si>
    <t>Rikonstruksioni I nyjes hidroteknike në rezervuarin e Maskurisë - Shoqëria Rajonale Ujësjellës Kanalizime Durrës SH.A</t>
  </si>
  <si>
    <t>Punime ne Impiantin e Trajtimit te Ujerave te ndotura Kavaje - Shoqëria Rajonale Ujësjellës Kanalizime Durrës SH.A</t>
  </si>
  <si>
    <t>Ndërtim ujësjellësi I fshatrave Klos, Selvijas, Qyrkan, Lumas dhe Floq dhe rrjeti I jashtëm  I fshatrave Gjyralë dhe Cartalloz. - Shoqëria Rajonale Ujësjellës Kanalizime Elbasan SH.A</t>
  </si>
  <si>
    <t>Përmirësimi I furnizimit me ujë të pijshëm të Njesise Administrative Kuman dhe Kurjan. - AKUM</t>
  </si>
  <si>
    <t>Ndërtim rrjet ujësjellësi qytetit Mamuras - AKUM</t>
  </si>
  <si>
    <t>Ndërtim I ujësjellësit Çukë-Bërdënesh - Shoqëria Rajonale Ujësjellës Kanalizime Sarandë SH.A</t>
  </si>
  <si>
    <t>Rikonstruksion depo dhe ndertimi i ujesjellesit te fshatit Berxull. - AKUM</t>
  </si>
  <si>
    <t>Rikonstruksion I rrjetit te linjes se furnizimit te ujesjellesit nga Impianti I Bovilles -Depo Maloku Kamez, Bashkia Kamez - Sh.a Ujesjelles Kanalzime Kamez</t>
  </si>
  <si>
    <t>Rrjeti shperndares I furnizimit me uje dhe te KUZ te zones se Fruti Kultures, Valias dhe Zall Mnerit - Sh.a Ujesjelles Kanalzime Kamez</t>
  </si>
  <si>
    <t>Blerje pajisje elektronike dhe kompjuterike - DPT</t>
  </si>
  <si>
    <t>Rikonstruksione Zyra Punesimi dhe Qendra Formimi Profesional - AKPA</t>
  </si>
  <si>
    <t>Blerje pajisje kompjuterike/elektronike - AKPA</t>
  </si>
  <si>
    <t>Paisje zyre - AKPA</t>
  </si>
  <si>
    <t>Blerje kabinete per kurse formimi profesional - AKPA</t>
  </si>
  <si>
    <t>Studime e projektime - AKPA</t>
  </si>
  <si>
    <t>Blerje programesh, implentim sistemesh digjitale mirmbajtje dhe licensa - Aparati MFE-se</t>
  </si>
  <si>
    <t>Blerje pajisje zyre - Qendra e Botimeve Zyrtare</t>
  </si>
  <si>
    <t>Rritje e nivelit te sigurise fizike nepermjet vezhgimit dhe kontrollit me sisteme sigurie, KME dhe Policia - Drejtoria e Pergjithshme e Burgjeve</t>
  </si>
  <si>
    <t>Blerje Automjete për A.M.P - Agjencia e Mbikqyrjes Policore</t>
  </si>
  <si>
    <t>Blerje mjete transporti për IKMT - I. K. M Territorit</t>
  </si>
  <si>
    <t>Ndertim/Rikonstruksion i godines se NSH Fier - Reparti i NSH Fier</t>
  </si>
  <si>
    <t>Makineri dhe pajisje per TI (SWICH, ROOTER, PAJISJE RADIO, ETJ) - QFM Teknike Tirane</t>
  </si>
  <si>
    <t>Blerje pajisje per Numri i emergjencave 112 ne sallat operative ne DVP dhe Komisariate - QFM Teknike Tirane</t>
  </si>
  <si>
    <t>Blerje pajisjesh per ngritjen e infrastrukturës DRC për sistemet e Policisë - QFM Teknike Tirane</t>
  </si>
  <si>
    <t>Pajisje zyrash per AMVV - Agjencia per M.V.V</t>
  </si>
  <si>
    <t>Shelter per akomodim e kushte jetese te efektivave ne Rajonin Stervitor Pajet, Bize - Forca Tokesore (RU 1001)</t>
  </si>
  <si>
    <t>Sisteme dhe pajisje mjekesore per spitalin fushor ROLE-2 - Forca Tokesore (RU 1001)</t>
  </si>
  <si>
    <t>Blerje dhe istalim I rrjetit te sigurise me kamera per repartet e Forces Tokesore - Forca Tokesore (RU 1001)</t>
  </si>
  <si>
    <t>Sisteme te avancuar flutirimi pa pilot me rreze zbulimi mbi 20 km per repartet operacionale ne FT - Forca Tokesore (RU 1001)</t>
  </si>
  <si>
    <t>Ndertim dhe rikonstruksion bankinash, thellim baseni, Pasha Liman - Forca Detare (Nr.2001 Durres)</t>
  </si>
  <si>
    <t>Ndërtim infrastrukturor baza Ajrore Kuçovë. (rrugë, sheshe etj) (te perfshihet ne tavan) - Forca Ajrore (Nr.3001 Tirane)</t>
  </si>
  <si>
    <t>Fonde Kombëtare për ASBE-ACCS Based Element. - Forca Ajrore (Nr.3001 Tirane)</t>
  </si>
  <si>
    <t>Transponderi ushtarak MOD 5-IFF - Forca Ajrore (Nr.3001 Tirane)</t>
  </si>
  <si>
    <t>Harta e lëvisshme (digitale) helikopteri COUGAR-Moving map. - Forca Ajrore (Nr.3001 Tirane)</t>
  </si>
  <si>
    <t>Kompletimi me sisteme ILS/TACAN/Weather Radar. - Forca Ajrore (Nr.3001 Tirane)</t>
  </si>
  <si>
    <t>Veshje speciale për ekuipazhet ajrore për kushte ekstreme të temperaturave të ulta dhe të larta. - Forca Ajrore (Nr.3001 Tirane)</t>
  </si>
  <si>
    <t>Kompletimi me sisteme navigimi VOR/DME/GNSS/ASR. - Forca Ajrore (Nr.3001 Tirane)</t>
  </si>
  <si>
    <t>Kompletimi i Batalioni te Furnizimit me kontenier ISO 20-FT - Reparti Ushtarak Nr.4001Tirane</t>
  </si>
  <si>
    <t>Kompletimi me pajisje e orendi (tavolina,karrige,rafte etj) per FA - Reparti Ushtarak Nr.4001Tirane</t>
  </si>
  <si>
    <t>Kompletimi I kompanise EOD me mjete taktike dhe pajisje speciale kolektive - Reparti Ushtarak Nr.4001Tirane</t>
  </si>
  <si>
    <t>Kompletimi I QS,BF dhe BMEC me pajisje per ndertimin e 2 palestrave standarte dhe bashkekohore - Reparti Ushtarak Nr.4001Tirane</t>
  </si>
  <si>
    <t>Blerje, paisje KIP për kalimin e elementeve nga dixhital në Letër - Instituti i Gjeografise Infrastruktures Ushtarake , IGJU</t>
  </si>
  <si>
    <t>Kompletimi me sisteme nderlidhje dhe informacioni te levizeshme - Reparti Ushtarak Nr.6640 Tirane</t>
  </si>
  <si>
    <t>Ndertim I Hotelit te FMS - Masterplan AFA - Reparti Ushtarak Nr.5001 Tirane</t>
  </si>
  <si>
    <t>Krijim i Infrastruktures inxhinierike, asfatimi I rrugeve te brendshme, ndertimi I lulishteve te kampusit te ri te AFA- masterplan AFA - Reparti Ushtarak Nr.5001 Tirane</t>
  </si>
  <si>
    <t>Rikonstruksion I plote I KDS objekti nr. 14 - Reparti Ushtarak Nr.5001 Tirane</t>
  </si>
  <si>
    <t>Ndertim I godines se re te Rektoratit dhe godines se Kolegjit te Mbrojtjes dhe Sigurise - Reparti Ushtarak Nr.5001 Tirane</t>
  </si>
  <si>
    <t>Rikonstruksion dhe shtese b-kalitje (prona 944) - Reparti Ushtarak Nr.5001 Tirane</t>
  </si>
  <si>
    <t>Blerje Mobilje - Spitali Univeristar I Traumes</t>
  </si>
  <si>
    <t>Automjete te blera per rinovimin e parkut te SHISH. - Aparati Qendror i SHISH</t>
  </si>
  <si>
    <t>Pajisje të teknologjise së informacionit të blera - Aparati Qendror i SHISH</t>
  </si>
  <si>
    <t>Blerje pajisje, mjete teknike te sektorit operativ - Aparati Qendror i SHISH</t>
  </si>
  <si>
    <t>Automjete te Blera - Kontrolli i Larte i Shtetit</t>
  </si>
  <si>
    <t>Rrethimi me kangjella i perimetrit të jashtëm të Pallatit të Brigadave - Drejtoria e Shërbimeve Qeveritare</t>
  </si>
  <si>
    <t>Ngritja e Qendres se Operimit dhe Monitorimit e-Gov - Agjencia Kombetare e Shoqerise se Informacionit</t>
  </si>
  <si>
    <t>Permiresimi I sistemit te vizes elektronike - Agjencia Kombetare e Shoqerise se Informacionit</t>
  </si>
  <si>
    <t>Permiresimi I sistemit te menaxhimit te standarteve - Agjencia Kombetare e Shoqerise se Informacionit</t>
  </si>
  <si>
    <t>Permiresimi I sistemit informatik te akreditimit - Agjencia Kombetare e Shoqerise se Informacionit</t>
  </si>
  <si>
    <t>Ngritja e sistemit te analizes dhe procesimit te te dhenave te fermave tip sipas FADN- MZHBR - Agjencia Kombetare e Shoqerise se Informacionit</t>
  </si>
  <si>
    <t>Permiresimi I eficences se energjise - Agjencia Kombetare e Shoqerise se Informacionit</t>
  </si>
  <si>
    <t>Permiresimi I sistemit VMS per anijet nen 12 meter - Agjencia Kombetare e Shoqerise se Informacionit</t>
  </si>
  <si>
    <t>Permiresimi I sistemit te drejtesise per te mitur - Agjencia Kombetare e Shoqerise se Informacionit</t>
  </si>
  <si>
    <t>Permiresimi I sistemit te raportimit per peshkimin - Agjencia Kombetare e Shoqerise se Informacionit</t>
  </si>
  <si>
    <t>Permiresimi I infrastruktures hardware per sistemet doganore dhe rrjetet fizike - Agjencia Kombetare e Shoqerise se Informacionit</t>
  </si>
  <si>
    <t>Ngritja e sistemit per menaxhimin e informacionit per drejtorine e pergjithshme detare - Agjencia Kombetare e Shoqerise se Informacionit</t>
  </si>
  <si>
    <t>Blerje pajisje zyre dhe elektronike - Komisioni i Prokurimit Publik</t>
  </si>
  <si>
    <t>Energy Efficency - Aparati i MIE</t>
  </si>
  <si>
    <t>Youth guarantte - MFE</t>
  </si>
  <si>
    <t>Digital Economy - Agjencia Kombetare e Shoqerise se Informacionit</t>
  </si>
  <si>
    <t>Emërtimi  institucionit</t>
  </si>
  <si>
    <t>Rikonstruksion i godinave të marra në përgjegjësi administrimi apo përdorim sipas standardeve të ofrimit të shërbimeve publike</t>
  </si>
  <si>
    <t>Pajisje te ndryshme per qendrat e SHSSH (Zyber Hallulli)</t>
  </si>
  <si>
    <t>Projekt preventiv zbatimi per godinen nr.1 dhe godinen nr.3 njesia administrative Golem, bashkia Kavaje</t>
  </si>
  <si>
    <t>Rikonstruksion i godines shtepia e femijes "Zyber Hallulli" Tirane</t>
  </si>
  <si>
    <t>Blerje automjete</t>
  </si>
  <si>
    <t>Blerje pajisje kompjuterike/elektronike</t>
  </si>
  <si>
    <t>Kosto Lokale Bashkepunimi Greqi Shqiperi per ndertesat me konsum zero, ( Greece cOllaborates with ALbania for nZEBs)</t>
  </si>
  <si>
    <t>TVSH ''Bashkepunimi Greqi- Shqiperi per ndertesat me konsum zero'' (Greece cOllaborates with ALbania for nZEBs)</t>
  </si>
  <si>
    <t>Blerje paisje komjuterike dhe zyre</t>
  </si>
  <si>
    <t>Fond Kolaudimi I projekteve te zbatimit (Agjencia e Eficences se Energjise)</t>
  </si>
  <si>
    <t>Studime në sektorin e Energjisë (Agjencia e Eficencës së Energjisë)</t>
  </si>
  <si>
    <t>Supervizion i projekteve te zbatimit (Agjencia e Eficences se Energjise)</t>
  </si>
  <si>
    <t>Blerje orendi e paisje zyre për Godinen e Re të A.M.P</t>
  </si>
  <si>
    <t>Blerje pajisje zyre dhe pergjimi për A.M.P</t>
  </si>
  <si>
    <t>Blerje Programi për analizim të dhënash per A.M.P</t>
  </si>
  <si>
    <t>Rikonstruksion/Ndërtim i Godinës së A.M.P (Shtese Kati)</t>
  </si>
  <si>
    <t>BE per Ujin</t>
  </si>
  <si>
    <t>Mbeshtetje nga qeveria Suedeze per AMBU (SIDA)</t>
  </si>
  <si>
    <t>Menaxhimi i Integruar i burimeve ujore (ADA &amp; BE)</t>
  </si>
  <si>
    <t>Agjencia e Menaxhimit të Qendrave për Hapje dhe Dialog (AMQHD)</t>
  </si>
  <si>
    <t>Pajisje të blera kompjuterike dhe zyre</t>
  </si>
  <si>
    <t>Blerje pajisje elektronike</t>
  </si>
  <si>
    <t>Pajisje informatike te blera</t>
  </si>
  <si>
    <t>Pajisje dhe softe per permiresimin e sistemit ne AISM</t>
  </si>
  <si>
    <t>Zhvillimi i kapaciteteve</t>
  </si>
  <si>
    <t>Studim projektime AKBN</t>
  </si>
  <si>
    <t>Studime ne sektorin e Energjise (AKBN)</t>
  </si>
  <si>
    <t>TVSH per projektet (GAMES, TARGET,TBLEU, DEAL, SEDRION PLUS, RE-SOURCE (PRO.RE.VA)</t>
  </si>
  <si>
    <t>TVSH per projektin Pro.Re.Va.TCP, ne kuader te programit INTERREG EURO MED</t>
  </si>
  <si>
    <t>Blerje Automjete per inspektimin dhe emergjencen</t>
  </si>
  <si>
    <t>Blerje paisje zyre, elektronike dhe funksionale per AKSEM</t>
  </si>
  <si>
    <t>Agjencia Kombëtare e Kërkimit Shkencor dhe Inovacionit Tirane</t>
  </si>
  <si>
    <t>Projekte te Kerkimit Shkencor te Agjensise se kerkimit Shkencor transferuar nga KM</t>
  </si>
  <si>
    <t>Agjencia Kombëtare e Mbrojtjes Civile</t>
  </si>
  <si>
    <t>Aplikimi I sistemeve te informacionit Gjeografik (GIS)dhe Web GIS</t>
  </si>
  <si>
    <t>Fatkeqësi natyrore të menaxhuara</t>
  </si>
  <si>
    <t>Pagese TVSH-je TO BE READY , Fire Prep</t>
  </si>
  <si>
    <t>Projekte të programit me financim të huaj</t>
  </si>
  <si>
    <t>ROSES</t>
  </si>
  <si>
    <t>ARSINOE ¿ "Rezistenca ndaj klimës - Rajonet përmes zgjidhjeve sistematike dhe inovatore" (Horizon 2020)</t>
  </si>
  <si>
    <t>Pajisje Informatike/liçensa Arcgis</t>
  </si>
  <si>
    <t>Planifikimi ne nivel qendror dhe Monitorimi i Territorit</t>
  </si>
  <si>
    <t>Agjencia Kombëtare e Rinisë (3535)</t>
  </si>
  <si>
    <t>Blerje pajisje elektronike AKR</t>
  </si>
  <si>
    <t>Fondi per QR neper Bashki</t>
  </si>
  <si>
    <t>Implementimi i e-Albania 2.0 dhe site sekondar</t>
  </si>
  <si>
    <t>Implementimi i infrastrukturës së qendërzuar hardware</t>
  </si>
  <si>
    <t>Implementimi i Platformës Qeveritare të Ndërveprimit 2.0 dhe site sekondar</t>
  </si>
  <si>
    <t>Implementimi i Sistemit Menaxhimit të Dokumenteve Elektronike dhe arkivës elektronike 2.0 dhe site sekondar - Administrata pa letër, faza 2</t>
  </si>
  <si>
    <t>Implementimi i Sistemit të Qendërzuar për Dokumentet me Nënshkrim Elektronik 2.0, Modulit të Administratës Publike</t>
  </si>
  <si>
    <t>Përmirësimi i regjistrit elektronik të vaksinimit</t>
  </si>
  <si>
    <t>Përmirësimi i shërbimeve elektronike me teknologji mikroservisi dhe open data</t>
  </si>
  <si>
    <t>Qendrat Rinore të Inovacionit</t>
  </si>
  <si>
    <t>SMART LAB</t>
  </si>
  <si>
    <t>Upgrade i sistemit të komunikimit të Policisë së Shtetit- DATACOM</t>
  </si>
  <si>
    <t>Agjencia Kombëtare e Zonave të Mbrojtura</t>
  </si>
  <si>
    <t>Faza e dytë e hartimit të projektit “Qendra Multifunksionale dhe Stacionet e informimit në Parkun Kombëtar Lumi Vjosa</t>
  </si>
  <si>
    <t>Objekte pyllëzimi me fidane pyjore</t>
  </si>
  <si>
    <t>Zbatim Projekti "Shtigjet ne rrjetin e Zonave te Mbrojtura"</t>
  </si>
  <si>
    <t>TVSH per projekte te huaja</t>
  </si>
  <si>
    <t>Agjencia për Mediat dhe Informim</t>
  </si>
  <si>
    <t>Blerje pajisje orendi</t>
  </si>
  <si>
    <t>Rikonstruksion magazina qendër në QTTB Korçë</t>
  </si>
  <si>
    <t>Pajisje te blera elektonike dhe zyre</t>
  </si>
  <si>
    <t>Dixhitalizimi i Arkives</t>
  </si>
  <si>
    <t>Fondi i Inovacionit</t>
  </si>
  <si>
    <t>Fondi i Konkurrueshmerise</t>
  </si>
  <si>
    <t>Fondi Start Up</t>
  </si>
  <si>
    <t>Mbeshtetje e Biznesit kreativ</t>
  </si>
  <si>
    <t>Permirsime sistemesh</t>
  </si>
  <si>
    <t>TVSH per projekte te ndryshme te Programit "Mbeshtetje per Zhvillimin Ekonomik"</t>
  </si>
  <si>
    <t>Blerje pajisje kompjuterike</t>
  </si>
  <si>
    <t>Akademia e Shkencave të Shqiperisë</t>
  </si>
  <si>
    <t>Blerje pajisje</t>
  </si>
  <si>
    <t>EPALE FORWORK</t>
  </si>
  <si>
    <t>EPALE-ADULT LEARNING</t>
  </si>
  <si>
    <t>MoMaVET</t>
  </si>
  <si>
    <t>Pajisje zyre</t>
  </si>
  <si>
    <t>Sinjalistika pergjate bregdetit-Plazhet</t>
  </si>
  <si>
    <t>Pajisje kompjuterike</t>
  </si>
  <si>
    <t>Blerje pajisje Laboratori</t>
  </si>
  <si>
    <t>Ndertim i Kampusit te QFP</t>
  </si>
  <si>
    <t>Përmirësimi i Sistemit Informatik të Shërbimeve të Punësimit</t>
  </si>
  <si>
    <t>Projekt preventiv zbatimi per rehabilitimin e godines se AKSC Tirane</t>
  </si>
  <si>
    <t>Rehabilitim i godines se AKSC Tirane</t>
  </si>
  <si>
    <t>Pajisje laboratorike për AKU</t>
  </si>
  <si>
    <t>Impiant I Trajtimi i Ujërave të Ndotura dhe sistemi KUZ, Drimadhe, Dhërmi</t>
  </si>
  <si>
    <t>Infrastruktura Bashkiake V (GRANT)</t>
  </si>
  <si>
    <t>Infrastruktura Bashkiake V (KREDI)</t>
  </si>
  <si>
    <t>KOSTO LOKALE</t>
  </si>
  <si>
    <t>Mjedis I pastër dhe me aftësi ripërtëritëse për projektin Deti Blu [KREDI]</t>
  </si>
  <si>
    <t>Ndërtim ujësjellësi Rajonal nga burimet e Përroit të Lopës dhe Gurrave të Ketës,Faza I</t>
  </si>
  <si>
    <t>Projekti i kanalizimeve të Tiranës së madhe</t>
  </si>
  <si>
    <t>Rikonstruksion magjistrali kryesor dhe rrjetit të brendshëm të ujësjellësit të qytetit Patos, Loti III</t>
  </si>
  <si>
    <t>STUDIM PROJEKTIME TE REJA</t>
  </si>
  <si>
    <t>STUDIM PROJEKTIME+OPONENCE</t>
  </si>
  <si>
    <t>SUPERVIZION PUNIMESH</t>
  </si>
  <si>
    <t>SUPERVIZION PUNIMESH PER OBJEKTE TE REJA</t>
  </si>
  <si>
    <t>TVSH</t>
  </si>
  <si>
    <t>Ujësjellësi I jashtëm I fshatit Tropojë e Vjetër dhe Rrethinat</t>
  </si>
  <si>
    <t>Blerje automjete per AKVMB</t>
  </si>
  <si>
    <t>Konservim (Albbaker)</t>
  </si>
  <si>
    <t>Konservim (Albkrom)</t>
  </si>
  <si>
    <t>Konservim (Albminierat)</t>
  </si>
  <si>
    <t>Tvsh e projektit</t>
  </si>
  <si>
    <t>Pershtatje ne Teknologji</t>
  </si>
  <si>
    <t>Aparati I Drejtorisë</t>
  </si>
  <si>
    <t>Blerje minibus per transport personeli me kapacitet 20 vende (Tirane, Rinas, Tre Urat, Kakavije, Sarande, ,Qafe Thane)</t>
  </si>
  <si>
    <t>Skaner per kontroll bagazhesh ,Muriqan, Kapshtice , Kakavije ,Qafe Thane,Qafe bote,Morine)</t>
  </si>
  <si>
    <t>Programi "Doganat</t>
  </si>
  <si>
    <t>Projekti PEN-CP ne kuader te Programit Horizon 2020.</t>
  </si>
  <si>
    <t>Zhvillimi I Moduleve te ITMS (Sistemi i Menaxhimit te Integruar te Tarifes) totalisht te perputhshem me ITMS e BE-se. (IPA 2013)</t>
  </si>
  <si>
    <t>Pagese TVSH</t>
  </si>
  <si>
    <t>Rikonstruksion I zyrave ne DVP per rrjetin e AMP</t>
  </si>
  <si>
    <t>Studime Projektime</t>
  </si>
  <si>
    <t>Rikonstruksion</t>
  </si>
  <si>
    <t>Aparati i MBZHR</t>
  </si>
  <si>
    <t>Bashkëfinancim BERZH</t>
  </si>
  <si>
    <t>Dokumenti Sektorial për Sigurinë Ushqimore dhe Veterinarinë (IPA II) GRANT</t>
  </si>
  <si>
    <t>Implementimi i sistemit ERS</t>
  </si>
  <si>
    <t>Objekte të infrastrukturës së ujitjes, për Bashkitë</t>
  </si>
  <si>
    <t>Objekte të mbrojtjes nga përmbytja për vitet 2024-2026</t>
  </si>
  <si>
    <t>Projekti CBC - H-LEVEL</t>
  </si>
  <si>
    <t>Promovimi i Zinxhirëve të Vlerave Smart dhe elastike të Klimës</t>
  </si>
  <si>
    <t>Rehabilitimi i hidrovoreve ne vitet 2025-2026</t>
  </si>
  <si>
    <t>Rritja e përputhshmërisë me standardet e sigurisë dhe cilësisë së ushqimit / Projekti Promovimi i Zinxhirëve të Vlerave Smart dhe elastike të Klimës (Komponenti I sigurisë ushqimore) KREDI</t>
  </si>
  <si>
    <t>TVSH IPARD III Aparat Asistenca Teknike</t>
  </si>
  <si>
    <t>Financim i huaj për projekte të kërkimit shkencor, Erazmus +, Tempus Etj, QNRT</t>
  </si>
  <si>
    <t>Krijim fondi bibliotekash për shkollat e arsimit të mesëm</t>
  </si>
  <si>
    <t>Ndërtim/ rehabilitim objekte sportive</t>
  </si>
  <si>
    <t>Pajisje laboratorike,Fizike-Kimi-Bilogji, arsimi i mesëm i përgjithshëm</t>
  </si>
  <si>
    <t>Pajisje mobileri arsimi baze</t>
  </si>
  <si>
    <t>Pajisje mobilerie Zyre -Aparati MAS/ dhe zyrat e DAR/ZA dhe agjensive IZHA&amp;QSHA</t>
  </si>
  <si>
    <t>Projekte të kërkimit shkencor</t>
  </si>
  <si>
    <t>Sisteme dhe Infrastrukturë TIK</t>
  </si>
  <si>
    <t>Blerje paisje zyre për Aparatin e Ministrisë së Brendshme</t>
  </si>
  <si>
    <t>Përmirësimi i infrastrukturës hardware dhe software të RKA</t>
  </si>
  <si>
    <t>Përmirësimi i infrastrukturës hardware dhe software të RKGJC</t>
  </si>
  <si>
    <t>Blerje pajisje zyre dhe elektronike</t>
  </si>
  <si>
    <t>Investime në fibër optike në zonat e bardha</t>
  </si>
  <si>
    <t>Kontrata e Koncesionit /PPP për projektimin, ndërtimin dhe mirëmbajtjen e rrugës Porti I Jahteve - By Pass Orikum -Dukat (Ura e Shën Elizës)</t>
  </si>
  <si>
    <t>Ndërtim Tuneli i Llogarasë</t>
  </si>
  <si>
    <t>Projekte me BE</t>
  </si>
  <si>
    <t>Projekti për mbështetje në sektorin energjetik</t>
  </si>
  <si>
    <t>Blerje Pajisje për sistemet TIK në MM</t>
  </si>
  <si>
    <t>Blerje pajisje Tik per MM dhe FA</t>
  </si>
  <si>
    <t>Krijimi i Qendres se Inovacionit per Cyber Security</t>
  </si>
  <si>
    <t>Permiresimi I Sistemit Financiar per MM</t>
  </si>
  <si>
    <t>Blerje automjeti</t>
  </si>
  <si>
    <t>Clean and Resilient Enviorenment for Blue Sea Project CARE4BLUESEA</t>
  </si>
  <si>
    <t>Kosto Lokale per projekte me financim te huaj</t>
  </si>
  <si>
    <t>Orendi pajisje</t>
  </si>
  <si>
    <t>Pajisje TIK</t>
  </si>
  <si>
    <t>Projekte të programit Menaxhimi I Mbetjeve Urbane</t>
  </si>
  <si>
    <t>Projektet e programit me Financim te Huaj</t>
  </si>
  <si>
    <t>Sistemi I ngritur per parandalimin e mbetjeve detare/GIZ</t>
  </si>
  <si>
    <t>TVSH per projekte me financim te huaj</t>
  </si>
  <si>
    <t>Aparati i Ministrisë së Shëndetësisë dhe Mbrojtjes Sociale</t>
  </si>
  <si>
    <t>Investime ne qendrat shendetesore te qarqeve Fier dhe Diber nga Cooperazioni Zviceran</t>
  </si>
  <si>
    <t>Projekti IPA per mbeshtjetje per te permiresuar organizimin dhe qeverisjen e institutit</t>
  </si>
  <si>
    <t>Hartim projekti "Rehabilitimi I ambienteve te Burut te Spaçit-7 Godina"</t>
  </si>
  <si>
    <t>Projekti me Rajonin e Pulias "Rikualifikimi hapsires se Parkut te Kinostudios"Parku Artit"</t>
  </si>
  <si>
    <t>Restaurimi, rikonstruksioni, riformulimi i Linjës Muzeore në Muzeun Historik</t>
  </si>
  <si>
    <t>Blerje pajisje te teknologjise se larte per spitalet</t>
  </si>
  <si>
    <t>F.V pajisje mjekesore dhe mobilimi per qendra shendetesore</t>
  </si>
  <si>
    <t>Projekt preventiva per objektet e programit</t>
  </si>
  <si>
    <t>Projekt preventiva zbatimi per rikonstruksionin e qsh-ve dhe amb-ve</t>
  </si>
  <si>
    <t>Rikonstruksion i qendrave shendetesore v.2023-2024</t>
  </si>
  <si>
    <t>Rikonstruksion i qsh-ve dhe poliklinikave egzistuese si dhe ndertim i objekteve te reja (qsh dhe poliklinika) v.2025-2026</t>
  </si>
  <si>
    <t>Sisteme dixhitale per programet shendetesore</t>
  </si>
  <si>
    <t>Superv+kolaudim per objektet e programit</t>
  </si>
  <si>
    <t>Supervizim dhe kolaudim per rikonstruksionin e qendrave shendetesore</t>
  </si>
  <si>
    <t>Tvsh &amp; detyrim doganor per projektin e Cooperacionit Zviceran- Grant</t>
  </si>
  <si>
    <t>TVSh per projektet me FH</t>
  </si>
  <si>
    <t>TVSH per projektin "Fondi Pandemik"</t>
  </si>
  <si>
    <t>Tvsh per projektin "Shkollat per shendetin"</t>
  </si>
  <si>
    <t>Arkiva digitale</t>
  </si>
  <si>
    <t>Blerje pajisje elektronike dhe zyre (Aparati etj)</t>
  </si>
  <si>
    <t>Blerje pajisje elektronike per Aparatin e Ministrise</t>
  </si>
  <si>
    <t>Financim I Huaj ONM</t>
  </si>
  <si>
    <t>Ngritja dhe Ndërtimi i Institucionit për edukim dhe rehabilitim të të miturve (hartim projektim, rikonstruksion supervizion dhe kolaudim)</t>
  </si>
  <si>
    <t>TVSH per ONM</t>
  </si>
  <si>
    <t>Aparati Ministrisë së Financave dhe Ekonomisë</t>
  </si>
  <si>
    <t>Fuqizimi i cilësisë së auditimit dhe raportimit (FINREP III)</t>
  </si>
  <si>
    <t>Lehtësimi i Tregtisë dhe Transportit në Ballkanin Perëndimor</t>
  </si>
  <si>
    <t>Mbështetje të arsimit dhe formimit profesional nëpërmjet inovacionit</t>
  </si>
  <si>
    <t>Ndertimi Banesave Sociale</t>
  </si>
  <si>
    <t>Oponencë</t>
  </si>
  <si>
    <t>Pajisje zyre dhe elektronike</t>
  </si>
  <si>
    <t>Përmirësim I kushteve të banimit</t>
  </si>
  <si>
    <t>PROSEED Arsimi Profesional</t>
  </si>
  <si>
    <t>Rikonstruksion i Godinës MFE</t>
  </si>
  <si>
    <t>Rikostruksion Mekanike Lushnje</t>
  </si>
  <si>
    <t>Skills for Job</t>
  </si>
  <si>
    <t>Transferta kapitale për CEB</t>
  </si>
  <si>
    <t>Transferta kapitale për IBRD dhe IFC</t>
  </si>
  <si>
    <t>Blerje mjete dhe pajisje te tjera teknike</t>
  </si>
  <si>
    <t>Blerje pajisje per implementimin e rrjetit te klasifikuar WAN</t>
  </si>
  <si>
    <t>Blerje sistem zjarri</t>
  </si>
  <si>
    <t>Pajisje dhe orendi zyre të blera</t>
  </si>
  <si>
    <t>Pajisje te blera, kondicionere per kompletim dhe zevendesim.</t>
  </si>
  <si>
    <t>Aparati Qendror INSTAT (3535)</t>
  </si>
  <si>
    <t>Projekti i Regjistrimit te pergjithshem te popullsise e banesave</t>
  </si>
  <si>
    <t>Pajisje informatike</t>
  </si>
  <si>
    <t>Zgjerim dhe shtese kati AQTN</t>
  </si>
  <si>
    <t>Rrethim I Bazës Eksperimentale të QTTB Vlorë (faza e I-rë dhe e II-të)</t>
  </si>
  <si>
    <t>Blerje mjete transporti - automjete</t>
  </si>
  <si>
    <t>Blerje pajisje elektronike (informative -kompjuterike)</t>
  </si>
  <si>
    <t>Blerje pajisje per mobilimin e zyrave</t>
  </si>
  <si>
    <t>Blerje dhe instalim pajisjesh për stacionet marografike të Shëngjinit dhe Orikumit</t>
  </si>
  <si>
    <t>Ndërtimi i GIS-it Kombëtar</t>
  </si>
  <si>
    <t>Ndërtimi i pjesshëm i Kornizës Referuese Gjeodezike</t>
  </si>
  <si>
    <t>Prodhimi i ortofotove nga fotgrafitë ajrore historike</t>
  </si>
  <si>
    <t>Paisje zyre dhe konpjuterike te blera</t>
  </si>
  <si>
    <t>Pajisje informatike dhe zyre</t>
  </si>
  <si>
    <t>Blerje paisje operacionale</t>
  </si>
  <si>
    <t>Autoriteti për Informimin mbi Dokumentet e ish-Sigurimit të Shtetit</t>
  </si>
  <si>
    <t>Blerje orendi dhe pajisje zyre</t>
  </si>
  <si>
    <t>Ndërtimi i Portit të Ri Porto Romano Durrës</t>
  </si>
  <si>
    <t>FOND EMERGJENCE</t>
  </si>
  <si>
    <t>Mbrojtje lumore nga km 9+040 deri ne km 9+240 ne aksin Milot Morine</t>
  </si>
  <si>
    <t>Ndërtim rruga Berat - Ballaban, Loti 3</t>
  </si>
  <si>
    <t>Përfundimi i punimeve në segmentet rrugore ura e Kranesë Qafë Botë, Ura e Kranesë Ura e Gajdarit dhe përmirësimi i segmentit rrugor Shijan Ura e Gajdarit, Modifikim Kontrate</t>
  </si>
  <si>
    <t>Përfundimi i punimeve në segmentet rrugore ura e Kranesë Qafë Botë, Ura e Kranesë Ura e Gajdarit dhe përmirësimi i segmentit rrugor Shijan Ura e Gajdarit.</t>
  </si>
  <si>
    <t>Qendra e monitorimit te trafikut (200 km) Faza e I</t>
  </si>
  <si>
    <t>Qendra e monitorimit të trafikut Faza e II</t>
  </si>
  <si>
    <t>Rikonstruksion i aksit rrugor Maliq-Lozhan i Ri Strelce</t>
  </si>
  <si>
    <t>Rikualifikim i akseve rrugore Unaza Lindore Loti 3.</t>
  </si>
  <si>
    <t>Riveshje dhe Sistemim asfaltim nyja Shkozet mbikalimi Plepa</t>
  </si>
  <si>
    <t>Shpronësime</t>
  </si>
  <si>
    <t>Sistemim asfaltim rruga Qafa e Buallit - Martanesh</t>
  </si>
  <si>
    <t>Sistemim asfaltim rruga Ura e Cerenecit - Peshkopi (Peshkopi - Maqellare), Loti 3</t>
  </si>
  <si>
    <t>Sistemimi dhe rivitalizimi i skarpatave në Plani i Bardhe</t>
  </si>
  <si>
    <t>Sistemimi dhe rivitalizimi i skarpatave në Shkallen e Tujanit</t>
  </si>
  <si>
    <t>Studim projektim (te reja 2024-2026)</t>
  </si>
  <si>
    <t>Studim projektim By Pass Elbasan</t>
  </si>
  <si>
    <t>Studime dhe projektime</t>
  </si>
  <si>
    <t>SUPERVIZION PUNIMESH 2024-2026</t>
  </si>
  <si>
    <t>TVSH e TAKSË DOGANORE</t>
  </si>
  <si>
    <t>VENDIME GJYQËSORE NË PROÇES</t>
  </si>
  <si>
    <t>Zgjerimi i rrugës Elbasan - Qafë - Thanë (Faza V)</t>
  </si>
  <si>
    <t>Avokati i popullit (3535)</t>
  </si>
  <si>
    <t>Bashkëfinancim IPARD III AZHBR</t>
  </si>
  <si>
    <t>Blerje mobilje</t>
  </si>
  <si>
    <t>Rikostruksion Agropika</t>
  </si>
  <si>
    <t>" Linja Kryesore per furnizimin me ujë dhe rrjeti shperndares i ujesjellesit për qytetin e Belshit" Faza II</t>
  </si>
  <si>
    <t>" Linja Kryesore per furnizimin me ujë dhe rrjeti shperndares i ujesjellesit për qytetin e Belshit" Faza III</t>
  </si>
  <si>
    <t>Ndertim Shkolla mesme"Babë Dudë Karbunara", Berat</t>
  </si>
  <si>
    <t>Ujësjellësi i fshatit Duhanas, fshati Lapardha 1,Otllak dhe Orizaj, Bashkia Berat</t>
  </si>
  <si>
    <t>Ndertim Rrjeti shperndares I fshatrave Gjorice si dhe ndertim depo Uji-faza e II</t>
  </si>
  <si>
    <t>Ndërtim sistem kanalizimesh dhe Impiant Trajtimi të Ujrave të Ndotura në qytetin Bulqizë e Re</t>
  </si>
  <si>
    <t>Ndertimi rrjeti furnizimit dhe rrjeti shperndares ujesjellesi Lagja Allmet dhe ndertimi I rrjetit te KUZ lagja e Vjeter qytetit Bulqize, bashkia Bulqize</t>
  </si>
  <si>
    <t>Rikonstruksion total i rrjetit të furnizmit me ujë të qytetit Bulqizë dhe rrjeti shpërndarës i qytetit te ri Bulqizë Faza II</t>
  </si>
  <si>
    <t>Bashkia Cërrik (2023)</t>
  </si>
  <si>
    <t>Rikonstruksion i plote i nderteses se shkolles 9-vjecare, ndertim i nderteses se kopeshtit te femijeve, palestres, terreneve sportive, sistemimi, rrethimi, ndricimi i territorit te shkolles 9-vjecare ''Rushan Qevani''</t>
  </si>
  <si>
    <t>Ujesjellesi i Jashtem dhe I brendshem fshati Sinice,Cete, Miras,Qyteze Njesia administrative Miras,Bashkia Devoll</t>
  </si>
  <si>
    <t>Ujesjellesi i Jashtem dhe I brendshem fshati Sinice,Cete, Miras,Qyteze Njesia administrative Miras,Bashkia Devoll (Shtese Kontrate)</t>
  </si>
  <si>
    <t>Furnizimit me ujë Nga burimi I Grames per ujesjellesin e Peshkopise</t>
  </si>
  <si>
    <t>Ndertimi i linjes se furnizimit me uje te pijshem Gurra e Eperme -Luzni-Peshkopi,</t>
  </si>
  <si>
    <t>Bashkia Divjake</t>
  </si>
  <si>
    <t>Furnizimi me ujë për zonat bregdetare të bashkise divjake dhe njësisë administrative Rremas Loti I-njësisë administrative Rremas</t>
  </si>
  <si>
    <t>Rikonstruksion i objekteve egzistuese, shtese anesore dhe ndertim palestre ne shkollen e mesme te Bashkuar, Remas</t>
  </si>
  <si>
    <t>Rikonstruksion i rrjetit të brendshëm të ujësjellësit të Derviçian, Sofratik dhe Terihat,Bashkia Dropull</t>
  </si>
  <si>
    <t>Rikonstruksioni i rrjeteve të brendshme të ujesjellësit të fshatrave Zervat, Vanistër,Haskov,Dhujan,Gorocë,Frashtan, Lugar dhe Grapsh,Bashkia Dropull</t>
  </si>
  <si>
    <t>Ujesjellesi nga burimi I Manxifes &amp; Rikonstruksion I ujesjellesit te fshatrave Selo.Llovine,Krioner &amp; Sotire, Faza II</t>
  </si>
  <si>
    <t>Rikonstruksion i shkolles 9-vjecare ''Naim Frasheri''</t>
  </si>
  <si>
    <t>Ujesjellesi ne DMA 6 dhe ujesjellesi i zones Afrimi I Ri-shkolla Bujeqesore,Fier</t>
  </si>
  <si>
    <t>Ndërtim ujësjellësi Rajonal nga burimet e Leshnicës, Bashkia Finiq</t>
  </si>
  <si>
    <t>Rikonstruksion dhe zgjerim i linjës ekzistuese të ujësjellsit Krongj-Finiq, linja të reja të jashtme të fshatrave Vrion, Karahaxh, Çlirim, Bregas si dhe linja e brendshme e fshatit Çlirim,Bashkia Finiq</t>
  </si>
  <si>
    <t>Ujesjellesi Lazarat</t>
  </si>
  <si>
    <t>Rikonstruksion i Gjimnazit ''Shefqet Guzi''</t>
  </si>
  <si>
    <t>Ndertimi i Ujesjellesit Rajonal per njesine administrative Golaj,Per fshtatrat Dobrune,Qarr i vogel, Golaj, Nikoliq dhe Vlahen,Bashkia Has</t>
  </si>
  <si>
    <t>Bashkia Himare</t>
  </si>
  <si>
    <t>Ndertimi I ujesjellesit Vranisht</t>
  </si>
  <si>
    <t>Rikonstruksioni i ujesjellesit te Piqerasit</t>
  </si>
  <si>
    <t>Bashkia Kamez</t>
  </si>
  <si>
    <t>Ndërtimi i rrjetit KUZ dhe furnizimi me uje i zonës Valiasi i Ri</t>
  </si>
  <si>
    <t>Ndërtimi i rrjetit të Ujësjellësit në Zonën Fushë Kamëz, Bashkia Kamëz</t>
  </si>
  <si>
    <t>Bashkia Kavaje</t>
  </si>
  <si>
    <t>Furnizimi me zonat bregdetare, Plazhi i Gjeneralit -Bardhor -Karpen -Synej Bashkia Kavajë-Varinati I, LOTI I</t>
  </si>
  <si>
    <t>Paisje për Impiantin e ujërave të zeza Kavajë dhe Ujësjellesi i fshatit Luz, lidhjet +matësat familjare, Bashkia Kavajë</t>
  </si>
  <si>
    <t>Rikonstruksion i rrjetit shperndares per furnizimin me uje te qytetin Kavaje dhe ndertimi i depo uji te re ,Faza e II</t>
  </si>
  <si>
    <t>Bashkia Kelcyre</t>
  </si>
  <si>
    <t>Ndertim ujesjellesash per njesine administrative Ballaban,Suke dhe Dishnice Loti I ( Nj.A Ballaban &amp; Suke)</t>
  </si>
  <si>
    <t>Rikonstruksion Shkolla 9-vjecare "Kamber Bënja", Këlcyrë</t>
  </si>
  <si>
    <t>Rikonstruksion+ndertim palestre Shkolla e Mesme e Bashkuar "Haxhi Lata", Suc, Klos</t>
  </si>
  <si>
    <t>Sistemi I kanaleve te ujerave te zeza KUZ dhe Ujerave te bardha KUB, ne rruget Riza Begçela dhe Murat Basha,Bashkia Klos</t>
  </si>
  <si>
    <t>Ndertim i kompleksit "shkolla qender komunitare" per "Shkollen Petro Nini Luarasi" dhe "Papa Kristo Negovani", Ersekë</t>
  </si>
  <si>
    <t>Rrjeti shpërndarës të furnizimit me ujë në 14 fshatrat e Kolonjës, Bashkia Kolonjë</t>
  </si>
  <si>
    <t>Përmiresimi I infrastruktures se furnizimit me uje ne fshatrat e bashkise Konispol</t>
  </si>
  <si>
    <t>Rikonstruksion, Shkolla e mesme e pergjithshme ''Ymer Dishnica''</t>
  </si>
  <si>
    <t>Rehabilitimi i puseve eksiztuese dhe ndertimi i ri i linjes se transmetimit dhe shperndarjes se ujesjellësit Fushë-Krujë</t>
  </si>
  <si>
    <t>Shtimi i sasisë së furnizimit me ujë të qytetit të Krujës</t>
  </si>
  <si>
    <t>Bashkia Kuçove</t>
  </si>
  <si>
    <t>Ndërtimi i ujësjellesit për fshatrat Lumas, Pëllumbas, Bardhaj, Sheqez, Vodës, Krekez dhe Koritez, Njësia Administrative Lumas dhe ndërtimi i pjesshëm i ujësjellsit në fshatin Tapi, Njësia Administrative Perondi,Bashkia Kuçovë</t>
  </si>
  <si>
    <t>Rikonstruksion + shtese Shkolla "Llazar Kuli" - Perondi</t>
  </si>
  <si>
    <t>Optimizimi i Furnizimit me ujë të qytetit Kukës,Bashkia Kukës</t>
  </si>
  <si>
    <t>Rehabilitimi i Shkolles fshati Bicaj</t>
  </si>
  <si>
    <t>Furnizimi me uje per zonat bregdetare te njesise administrative Shenkoll,Bashkia Lezhe</t>
  </si>
  <si>
    <t>Ndertimi i Ujesjellesit ne fshatrat Pllane, Zejmen,Markatomaj,Spiten, Tresh ne njesine administrative Shengjin,Bashkia Lezhe Loti i II</t>
  </si>
  <si>
    <t>Ndertimi i Ujesjellesit ne fshatrat Pllane, Zejmen,Markatomaj,Spiten, Tresh,Ne njesine administrative Shengjin,Bashkia Lezhe</t>
  </si>
  <si>
    <t>Ndertim i Shkolles se Mesme "Polis"+ Palester</t>
  </si>
  <si>
    <t>Bashkia Malesia e madhe</t>
  </si>
  <si>
    <t>Furnizimi me ujë i qytetit Koplik</t>
  </si>
  <si>
    <t>Ndertim I ujesjellesit Bajze,Bashkia Malesi e Madhe</t>
  </si>
  <si>
    <t>Rikonstruksioni shkollës "Muhamet Hasmuja", Ktosh</t>
  </si>
  <si>
    <t>Ndertimi I ujesjellesit Macurisht-Plase,Bashkia Maliq</t>
  </si>
  <si>
    <t>Rehabilitim dhe rritje kapacitetesh te gjimnazit Pojan"</t>
  </si>
  <si>
    <t>Ndertimi linje transmetimin rrjeti jashtem ujesjellesi Rajonal (Nga Burimi I Pocemit)</t>
  </si>
  <si>
    <t>Rikonstruksion i rrjetit shperndares të qytetit Ballsh</t>
  </si>
  <si>
    <t>Ndërtim ujësjellësi për funzimin me ujë te qytetit Burrel dhe të fshatrave të Njësisë Administrative Derjan dhe Rukaj -Loti II</t>
  </si>
  <si>
    <t>Ndertim ujesjellsi per funzimin me uje i qytetit Burrel te fshatrave te njesise administrative Derjan dhe Rukaj -Loti I</t>
  </si>
  <si>
    <t>Ndërtimi i rrjetit shpërndarës së qytetit të Burrel ( Faza I+Faza II) ,Bashkia Mat</t>
  </si>
  <si>
    <t>Rikonstruksion i plote i shkolles se mesme ''Pjeter Budi''+ terrene sportive</t>
  </si>
  <si>
    <t>Ndërtimi ë ujësjellesit rajonal për fshatrat Vasiar, Iliras, Qesarat, Anë Vjose, Toç, Lulëzim,Zhulaj Krahas dhe qyteti Memaliaj</t>
  </si>
  <si>
    <t>Bashkia Mirdite</t>
  </si>
  <si>
    <t>Ndërtim i ujësjellësit për qytetin Rubik</t>
  </si>
  <si>
    <t>"Rikonstruksion magjistrali kryesor dhe rrjetit të brëndshëm të ujësjellësit qytetit Patos Loti I"</t>
  </si>
  <si>
    <t>"Rikonstruksion magjistrali kryesor dhe rrjetit të brëndshëm të ujësjellësit qytetit Patos Loti II</t>
  </si>
  <si>
    <t>Ndërtim i kanazimeve të ujërave të zeza të zeza të qytetit Peqin</t>
  </si>
  <si>
    <t>Ndërtim rrjeti I Ujësjellesit te fshatit Bicaj dhe Caushaj</t>
  </si>
  <si>
    <t>Ndertimi i ujesjellesit per fshatrat Gjocaj,Celhakaj dhe Hashmataj,Bashkia Peqin</t>
  </si>
  <si>
    <t>Rikonstruksion sektori i depove Peqin</t>
  </si>
  <si>
    <t>Ndertim i ujesjellesit rajonal Cerrave &amp; Dardhas-Burimet e Gurrasit</t>
  </si>
  <si>
    <t>Ndertimi i Ujesjellesit Udenisht- Memelisht, Pogradec</t>
  </si>
  <si>
    <t>Përfundimi i gjithë rrjetit të Kanalizimeve te Ujrerave të ndotura ne Njesine administrative Pogradec dhe Njesine administrative Buçimas,Bashkia Pogradec</t>
  </si>
  <si>
    <t>Rehabilitim dhe shtese shkolla 9-vjecare ''Myredin Bashalli'', Lin</t>
  </si>
  <si>
    <t>Ujesjellesi i Mokres Faza e I,Bashkia Pogradec</t>
  </si>
  <si>
    <t>Ujësjellësi i Mokrës Faza e II-të</t>
  </si>
  <si>
    <t>Furnizimi me ujë i fshatrave Vertop,Bregas,Fushe Peshtan dhe Vodicë,bashkia Poliçan</t>
  </si>
  <si>
    <t>Linja e dergimit te ujesjellesit Poliçan dhe rrjeti shperndares i fshatrave pronovik dhe Mbrakull, Bashkia Poliçan</t>
  </si>
  <si>
    <t>Rikonstruksion i shkolles 9-vjecare ''70 Vjetori i Pavaresise'' dhe sistemim i jashtem i gjithe kompleksit arsimor</t>
  </si>
  <si>
    <t>Bashkia Puke</t>
  </si>
  <si>
    <t>Ujësjellësi i fshatit Gjegjan,Bashkia Pukë</t>
  </si>
  <si>
    <t>Furnizimit me ujë për Bashkine Pustec</t>
  </si>
  <si>
    <t>Permiresimi i furnizimit me uje të njësisë Administrative Strum(Rikonstruksion I ujësjellesit të fshtit Sukë 1 ,Sukë 2, Strum dhe Velmish 2)</t>
  </si>
  <si>
    <t>Rikonstruksion i shkolles "Naun Doko", ambjenteve sportive dhe atyre te jashtme</t>
  </si>
  <si>
    <t>Bashkia Rrogozhine</t>
  </si>
  <si>
    <t>Rikonstruksion i magjistralit kryesor dhe rrjetit të ujësjellësit te fshatrave Lekaj, Harizaj, Kryeluzaj, Zambisht, Okshtun dhe Mushnik të njësisë administrative Lekaj, Bashkia Rrogozhinë</t>
  </si>
  <si>
    <t>Rikonstruksion i ujesjellesit Gose,Bashkia Rrogozhine</t>
  </si>
  <si>
    <t>Bashkia Sarande</t>
  </si>
  <si>
    <t>Furnizimi me ujë i zonës Baba Rrexhepi dhe lugu i Dardhës, Faza e II (Loti Përfundimtar)</t>
  </si>
  <si>
    <t>Rikonstruksion i tubacionit së dergimit DN 400 mm nga mbikalimi i Vorës deri në depo V= 2000 m3 Shijak, rrjet shpërndarës të fshatrave Maminas-Karec-Bilalas-Karpen Bodinak,Loti I</t>
  </si>
  <si>
    <t>Rehabilitimi i ujesjellesit te qytetit te Çorovodes dhe fshatrave Çerenisht dhe Sharove</t>
  </si>
  <si>
    <t>Rikonstruksion i shkolles ''Ramiz Aranitasi'' Corovode</t>
  </si>
  <si>
    <t>Bashkia Tepelene</t>
  </si>
  <si>
    <t>Furnizim dhe vendosje matësash uji në pallatet me kollonë të brendshme, qyteti Tepelenë</t>
  </si>
  <si>
    <t>Ndërtim i rrjetit të jashtëm për shtimin e sasisë së ujit te pijshëm të fshatit Salari, bashkia Tepelenë</t>
  </si>
  <si>
    <t>Ndërtimi i rrjetit të furnizimit me ujë të fshatit Nivicë &amp; Rexhinë,ndertimi i ujesjellesit Peshtan- Mezhgorane bashkia Tepelenë</t>
  </si>
  <si>
    <t>Rikonstruksion I godines dhe oborrit te shkolles 9-vjecare ''Avni Rustemi''</t>
  </si>
  <si>
    <t>Bashkia Tirane</t>
  </si>
  <si>
    <t>Godina e Teatrit Tiranë</t>
  </si>
  <si>
    <t>Godina e Teatrit Tiranë (pajisje,mobilim)</t>
  </si>
  <si>
    <t>Bashkia Ura - Vajgurore</t>
  </si>
  <si>
    <t>Ndertim i godines se shkolles Gorican</t>
  </si>
  <si>
    <t>Rrjeti jashtëm dhe brendshëm,njësia administrative Cukalat,Bashkia Ura Vajgurore</t>
  </si>
  <si>
    <t>Bashkia Vau Dejes (2022)</t>
  </si>
  <si>
    <t>Rikonstruksion i shkolles + ndertim palestre , Mjede_bashkia Vau i Dejes</t>
  </si>
  <si>
    <t>Ndertimi I ujesjelesit ne rrugen transballkanike Vlore,Bashkia Vlore</t>
  </si>
  <si>
    <t>Rikonstruksion i ujësjellësit në 15 fshatrat e njësisë Administrative Novoselë</t>
  </si>
  <si>
    <t>Shpronsim VKM nr. 504 dt. 25.08.2021 bashkia vlore Shpronsim VKM nr. 125 dt. 03.03.2021 bashkia fier</t>
  </si>
  <si>
    <t>Ujësjellesi -Zona e ujit të ftohtë dhe Lungomares Rrapi Uji i Ftohtë - Shkolla e Marinës</t>
  </si>
  <si>
    <t>Blerje Pajisje Zyre dhe Kompjuterike</t>
  </si>
  <si>
    <t>Blerje pajisje administrative dhe funksionale per Institucionet e programit</t>
  </si>
  <si>
    <t>“Ndërtimi i kapaciteteve për nënpunësit civilë të Administratës Publiket ”</t>
  </si>
  <si>
    <t>Sensor (Paisje dhe instrumenta mates per kompletimin e laboratoreve të DMSHI )</t>
  </si>
  <si>
    <t>Blerje mallra Rezerve Shteti industrial</t>
  </si>
  <si>
    <t>Blerje mallra Rezerve Shteti ushqimore</t>
  </si>
  <si>
    <t>Blerje ushqimi per bageti</t>
  </si>
  <si>
    <t>Blerje e pajisjeve TIK: UPS</t>
  </si>
  <si>
    <t>Blerje pajisje zyre</t>
  </si>
  <si>
    <t>Pagesa kontributit vjetor Fiscalis 2020</t>
  </si>
  <si>
    <t>Permiresim I sistemit e-taxation</t>
  </si>
  <si>
    <t>Rikonstruksion DPT dhe DRT ne rrethe</t>
  </si>
  <si>
    <t>Rikonstruksion Godinash</t>
  </si>
  <si>
    <t>Blerje dhe instalim sistem aksesi dhe kontrolli</t>
  </si>
  <si>
    <t>Blerje kompjutera e laptop</t>
  </si>
  <si>
    <t>Blerje pajisje kondicioneresh</t>
  </si>
  <si>
    <t>Mbikqyrja e rikonstruksionit te objekteve te ASHV-ve</t>
  </si>
  <si>
    <t>Mirembajtje e rafteve arkivore</t>
  </si>
  <si>
    <t>Mobilim me pajisje zyre</t>
  </si>
  <si>
    <t>Muzealizimi dhe mbrojtja nga zjarri per Muzeun e Arkivave</t>
  </si>
  <si>
    <t>Pajisje per godinen e re</t>
  </si>
  <si>
    <t>Rikonstruksion i godinave te ASHV-ve</t>
  </si>
  <si>
    <t>Blerje mobilje zyrash per DPD dhe Kapitenerite</t>
  </si>
  <si>
    <t>Projekte grant me financim nga BE</t>
  </si>
  <si>
    <t>Vazhdimi I sinjalit satelitor per pajisjet e LRIT ne anijet me flamur shqip.per nje peruidhe 4 vjeçare.</t>
  </si>
  <si>
    <t>Blerje automjete per sistemin e burgjeve</t>
  </si>
  <si>
    <t>Blerje Paisje te Speciale dhe kontrolli per sigurine ne sistemin e burgjeve</t>
  </si>
  <si>
    <t>Permiresimi I kushteve fizike te jeteses nepermjet permiresimit te pergjithshem te infrastruktures</t>
  </si>
  <si>
    <t>Sistem ngrohje ftohje ne IEVP</t>
  </si>
  <si>
    <t>Studim Projektime</t>
  </si>
  <si>
    <t>TVSH detyrim doganor</t>
  </si>
  <si>
    <t>Blerje materiale për mbishtresën hekurudhore</t>
  </si>
  <si>
    <t>BLERJE PJESE KEMBIMI DHE AGREGATE PER LOKOMOTIVA DHE VAGONE</t>
  </si>
  <si>
    <t>Hekurudha Vorë - Hani i Hotit (Grant 50% + Kredi 50%)</t>
  </si>
  <si>
    <t>PUNIME NGA VETE HEKURUDHA</t>
  </si>
  <si>
    <t>Rehabiltimi i linjës hekurudhore Durrës - Termali i pasagjereve Tiranë dhe ndërtimi i linje hekurudhore Tiranës - Rinas 1</t>
  </si>
  <si>
    <t>Rehabiltimi i linjës hekurudhore Durrës - Termali i pasagjereve Tiranë dhe ndërtimi i linje hekurudhore Tiranës - Rinas 2</t>
  </si>
  <si>
    <t>Rikonstruksion Godina/Stacione te HSH</t>
  </si>
  <si>
    <t>RIKONSTRUKSION, MODERNIZIM I REPARTEVE / MAGAZINAVE TE HSH</t>
  </si>
  <si>
    <t>RINOVIM / BLERJE AGREGAT PER LOKOMOTIVA</t>
  </si>
  <si>
    <t>RIPARIM (RINDERTIM) VEPRA ARTI (URA, TOMBINO ETJ)</t>
  </si>
  <si>
    <t>TVSH për projekte të huaja</t>
  </si>
  <si>
    <t>Blerje mjete Transporti</t>
  </si>
  <si>
    <t>Drejtoria e Shërbimeve Qeveritare</t>
  </si>
  <si>
    <t>Rikonstruksioni i Viles 31</t>
  </si>
  <si>
    <t>Rivitalizimi i Rezidences Qeveritare, Vila nr.5</t>
  </si>
  <si>
    <t>Rikonstruksion I godines se DPQ Berat</t>
  </si>
  <si>
    <t>Rikonstruksion godines DVP Elbasan</t>
  </si>
  <si>
    <t>Ndertim/Rikonstruksion i godines se Kom Policise Kruje</t>
  </si>
  <si>
    <t>Rikonstruksion I dhomave te shoqerimit ne Komisariatet e Policise Tirane dhe blloku I sigurise dhe shoqerimit ne KP Lac, Lushnje etj</t>
  </si>
  <si>
    <t>Drejtoria Rajonale Arsimore, Durrës</t>
  </si>
  <si>
    <t>Rikonstruksion I tarraces se objektit"Zyra Vendore Arsimore Diber".</t>
  </si>
  <si>
    <t>Ndertim/Rikonstruksion i godines se Kom Kurbin+ (pagese supervizori +leje ndertimi)</t>
  </si>
  <si>
    <t>- Zgjerimi i kapaciteteve te Qendres se midhjes Manastir, Butrint</t>
  </si>
  <si>
    <t>Instalimi i Imp. te riprodhimit artificial dhe rrethimi I qendres Ekonomia Zvezde Loti II</t>
  </si>
  <si>
    <t>Mbrojtje lumore nga gerryerjet ne lumin Erezen, Ibe e Poshtme</t>
  </si>
  <si>
    <t>Mbrojtje nga gërryerjet e Lumit Erzen, fshati Pinet</t>
  </si>
  <si>
    <t>Ndertimi i shkarkuesve të rinj në Kanalin Kryesor Ujitës Peqin-Kavaje</t>
  </si>
  <si>
    <t>Rehabilitimi i lugjeve ekzistues pergjate Kanalit kryesore Ujites Peqin Kavaje (faza I)</t>
  </si>
  <si>
    <t>Rikonstruksion hidrovori Grethe</t>
  </si>
  <si>
    <t>Skema ujitëse e Maqellarës me Rezervuarin e Bllacës, Dibër</t>
  </si>
  <si>
    <t>Argjinatura e lumit Shkumbin (Sulzotaj-Adriatik)</t>
  </si>
  <si>
    <t>Baypasi Hidrovorit te terbufit me barazh dhe porte e barazh e Kularit, Lushnje</t>
  </si>
  <si>
    <t>Mbrojtja nga gerryerja nga lumi Suhes i tokave bujqesore Fshati Suhe (L=300m), Gjirokaster</t>
  </si>
  <si>
    <t>Mbrojtje ne Vrisin e Delvines. Sarande</t>
  </si>
  <si>
    <t>Mbrojtje nga lumi Drinos, Fabrika e Kepuceve Gjirokaster</t>
  </si>
  <si>
    <t>Perforcimi i mbrojtjes gjatesore ne Vaun e Sopit km 43 I argjinatures se majte te lumit Seman, Fier</t>
  </si>
  <si>
    <t>Rehabilitimi i Kanalit Kryesor Ujitës Llakatund,Vlorë</t>
  </si>
  <si>
    <t>Rehabilitimi i lumit të Borshit</t>
  </si>
  <si>
    <t>Mbrojtje ne Orizaj, Berat (Segmenti 2)</t>
  </si>
  <si>
    <t>Mbrojtje nga gerryerja, krahu I majte I lumit Devoll, Nj.Ad Mollas, Bashkia Cerrik (L=2000 m me gabion)</t>
  </si>
  <si>
    <t>Mbrojtje nga gerryerjet l. Devoll, fshati Kuc, Inonisht, Loti 2</t>
  </si>
  <si>
    <t>Mbrojtje nga geryerja e lumit Shkumbin, Njesia Administrative Shirgjan - Bashkia Elbasan</t>
  </si>
  <si>
    <t>Mbrojtje nga lumi Shkumbin ne Ullishtaj Paper - Elbasan (Loti II)</t>
  </si>
  <si>
    <t>Mbrojtje nga permbytja nga lumi Osum ne Orizaj, Berat</t>
  </si>
  <si>
    <t>Rehabilitimi I portave ne kanalet sekondare te Kolektorit Sovjanit, bashkia Maliq</t>
  </si>
  <si>
    <t>Mbrojtje e lumit te Vermoshit</t>
  </si>
  <si>
    <t>Mbrojtje nga lumi Drin ne Juban</t>
  </si>
  <si>
    <t>Mbrojtje nga Lumi Kir, Ura e Bardhajve</t>
  </si>
  <si>
    <t>Rehabilitim i argjinatures së lumit Buna , Darragjat Shkodër</t>
  </si>
  <si>
    <t>Rehabilitim i kanalit ujites KU-3 Berdice, L=8.5 km</t>
  </si>
  <si>
    <t>Rehabilitim i kanalit ujitës Mjedë Partitori 121, L=3,2 km</t>
  </si>
  <si>
    <t>Rehabilitim i kanalit ujites Shtoder (vazhdim), L=8km</t>
  </si>
  <si>
    <t>Rehabilitim i KU Magjistrali Mat-Lezhe dhe nyjet e shperndarjes, L=13.8 km</t>
  </si>
  <si>
    <t>Administrimi i përbashkët i aseteve të rindërtimit dhe në përdorim të përbashkët</t>
  </si>
  <si>
    <t>BEI - Porta E Alpeve</t>
  </si>
  <si>
    <t>BEI - Porta E Alpeve/</t>
  </si>
  <si>
    <t>BERZH-Program Për Zhvillimin e Turizmit/Kredi</t>
  </si>
  <si>
    <t>FAB LAB i Artizanit</t>
  </si>
  <si>
    <t>Financim i Kostos së Menaxhimit të Projekteve që zbatohen nga FSHZH/Kosto lokale Rrugë etj</t>
  </si>
  <si>
    <t>Fondi Shqiptar i Zhvillimit (TVSH) Rrugë etj</t>
  </si>
  <si>
    <t>Fuqizimi i bashkive me pajisje teknologjike, hardware, sisteme kontrolli ne territor, monitorime, kamera, qendra kontrolli</t>
  </si>
  <si>
    <t>Inkubator i Biznesit në Informacion dhe Teknologji në Vlorë</t>
  </si>
  <si>
    <t>Inkubator i Biznesit në mikpritje dhe Turizëm në Korçë</t>
  </si>
  <si>
    <t>Inkubatori i biznesit në arkitekturë dhe ndërtim në Tiranë</t>
  </si>
  <si>
    <t>Instalacion me strukturë druri në oborrin e brendshëm të kryeministrisë</t>
  </si>
  <si>
    <t>Investime për Infrastrukturën e tregjeve dhe hapësirave tregtare, multifunksionale në zona model zhvillimi</t>
  </si>
  <si>
    <t>Investime për transformimin e fshatrave me potencial turistik në zona të integruara të akomodimit dhe shërbimeve</t>
  </si>
  <si>
    <t>Investime të reja</t>
  </si>
  <si>
    <t>IPA Program Per Zhvillimin e Turizmit/Grant</t>
  </si>
  <si>
    <t>KfW Zhvillim Rajonal/ Kredi</t>
  </si>
  <si>
    <t>Materiale ndërtimi</t>
  </si>
  <si>
    <t>Mbështetje për gjallërimin e aktivitetit social-kulturor në funksion të forcimit të identitetit rajonal dhe lokal, etj</t>
  </si>
  <si>
    <t>Mbështetje për ngritjen e poleve të zhvillimit të integruar rural në partneritet me njësitë e vetëqeverisjes vendore dhe aktorë të tjerë lokalë dhe qendrorë</t>
  </si>
  <si>
    <t>Mbështetje për programin "Kosto Operacionale"</t>
  </si>
  <si>
    <t>Mbështetje për realizimin e projekteve bashkiake infrastrukturore nëpërmjet formave të kontributit të përbashkët-materiale, lëndë të para, Faza II</t>
  </si>
  <si>
    <t>Mbështetje për sistemimin e furnizimit me Ujë në Zonat Rurale RWS IV Himarë-Kredi</t>
  </si>
  <si>
    <t>Ndërhyrje në infrastrukturën turistike të aventurës, Zip line, ura të varura, Via ferrata, parqe aventure, etj</t>
  </si>
  <si>
    <t>Ndërhyrje në ndërtimin e urave dhe nyjeve lidhëse Faza II</t>
  </si>
  <si>
    <t>Ndërhyrje në rrugë dhe nyje lidhëse rajonale dhe lokale</t>
  </si>
  <si>
    <t>Ndërhyrje në zona historike për forcimin e potencialit turistik, kala, ura, qendra historike, pazare, fasada, etj</t>
  </si>
  <si>
    <t>Ndërhyrje për mbrojtje mjedisore, lumore, erozion, rrëshqitje</t>
  </si>
  <si>
    <t>Ndërhyrje për ndërtimin e Infrastrukturës së Transportit, Parkimeve, Stacioneve multimodela, moleve, etj</t>
  </si>
  <si>
    <t>Ndërhyrje për ngritjen e modeleve të qëndrueshme SMECO në zona urbane me potencial zhvillimi</t>
  </si>
  <si>
    <t>Ndërhyrje për përmirësimin e shtresave asfaltike, Faza III, Rajoni 1 &amp; 2.</t>
  </si>
  <si>
    <t>Ndërhyrje për përmirësimin e shtresave asfaltike, Faza III, Rajoni 3 &amp; 4.</t>
  </si>
  <si>
    <t>Ndërhyrje për përmirësimin e sigurisë dhe sinjalistikës rrugore</t>
  </si>
  <si>
    <t>Ndërhyrje për përmirësimin e Strukturave mbrojtëse, veprave të artit etj, Rajonet 1&amp;2</t>
  </si>
  <si>
    <t>Ndërhyrje për përmirësimin e Strukturave mbrojtëse, veprave të artit etj, Rajonet 3&amp;4</t>
  </si>
  <si>
    <t>Ndërhyrje për promovimin e zonave të 100 fshatrave nëpërmjet eventeve kulturore, sportive, kulinarie, sociale, etj</t>
  </si>
  <si>
    <t>Ndërhyrje regjeneruesve në blloqet e banimit</t>
  </si>
  <si>
    <t>Ndërhyrje rigjeneruese në blloqet e banimit qytetëse, faza II, Rajoni 1&amp;2</t>
  </si>
  <si>
    <t>Ndërhyrje rigjeneruese në blloqet e banimit qytetëse, faza II, Rajoni 3&amp;4</t>
  </si>
  <si>
    <t>Ngritja dhe vënia në funksionim e sistemit të integruar të menaxhimit të destinacionit rajonal dhe vendor (pilotim)</t>
  </si>
  <si>
    <t>Përmirësimi i Infrastrukturës së Parkimit Faza II</t>
  </si>
  <si>
    <t>Programi 100 fshatrat financim CEB</t>
  </si>
  <si>
    <t>Programi I Miratimit te Ndryshimeve Klimaterike</t>
  </si>
  <si>
    <t>Programi i Rehabilitimit të Lumit të Vlorës (Saudit)/Kredi</t>
  </si>
  <si>
    <t>Programi i Rindërtimit /Kredi/Grant</t>
  </si>
  <si>
    <t>Programi i rrugëve Rurale</t>
  </si>
  <si>
    <t>Programi I Zhvillimit Rajonal/Grant</t>
  </si>
  <si>
    <t>Programi operacional IPA III</t>
  </si>
  <si>
    <t>Projekte të reja Investimi</t>
  </si>
  <si>
    <t>Projekti I Zhvillimit të Integruar Urban dhe Turistik</t>
  </si>
  <si>
    <t>Qendra e komunikimit dhe kontrollit</t>
  </si>
  <si>
    <t>Qendra Multifunkionale e Zhvillimit Rajonal, Rajoni 4, Faza 1</t>
  </si>
  <si>
    <t>Rikualifikimi dhe sistemimi i Lumit Gjanica, Loti II, Fier</t>
  </si>
  <si>
    <t>Rrugët Paralele me Hekurudhën nga Kthesa e Kamzës deri te Stacioni Hekurudhor në Kashar - Loti 1</t>
  </si>
  <si>
    <t>Sistemim i Përroit të Llixhave, Segmenti Ura e Pazarit-Llixha dhe Rikualifikim urban i zonës</t>
  </si>
  <si>
    <t>Studime, analiza, Masterplane (Produkt)</t>
  </si>
  <si>
    <t>Transformimi urban në hapësira publike kryesore</t>
  </si>
  <si>
    <t>Transformimi urban në hapësira publike kryesore - Faza II</t>
  </si>
  <si>
    <t>Vënia e aseteve publike në funksion të nxitjes dhe kultivimit të talenteve dhe aftësive për fëmijët dhe të rinjtë.</t>
  </si>
  <si>
    <t>Fonde Kombëtare të ASBE (punime civile).</t>
  </si>
  <si>
    <t>Hangarë për helikopterët Blackhawk.</t>
  </si>
  <si>
    <t>Ndertime dhe Rikonstruksione (Forca Detare Nr.2001 Durres)</t>
  </si>
  <si>
    <t>Pajisje funksionale (Forca Detare Nr.2001 Durres)</t>
  </si>
  <si>
    <t>Armatimi i lehtë municion dhe makineri paisje</t>
  </si>
  <si>
    <t>Ndërtim I godinave për strehim për ushtarakët (PERFSHIHET NË TAVAN)</t>
  </si>
  <si>
    <t>Ndërtim objektesh dhe punime për rikostruksione të godinave të KFT,Zall-Herr</t>
  </si>
  <si>
    <t>Forcat e Luftimit</t>
  </si>
  <si>
    <t>Kapacitete të ofruara në modernizim</t>
  </si>
  <si>
    <t>Blerje e mjeteve të Transportit</t>
  </si>
  <si>
    <t>Integrimi i sistemeve të sigurisë dhe vëzhgimit me Kamera për ORV dhe infrastrukturën e Gardës së Republikës.</t>
  </si>
  <si>
    <t>Pajisje të ndryshme për funksionimin normal të përditshëm të aktivitetit në ambjentet e punës në Gardën e Republikës</t>
  </si>
  <si>
    <t>"Bibliotekë e pasuruar"</t>
  </si>
  <si>
    <t>"Paisje për zyra"</t>
  </si>
  <si>
    <t>"Sisteme të informatizuar"</t>
  </si>
  <si>
    <t>Rikonstruksion i ambienteve te brendshme te zyrave</t>
  </si>
  <si>
    <t>Blerje paisje elektronike për I.K.M.T</t>
  </si>
  <si>
    <t>Blerje paisje speciale për I.K.M.T</t>
  </si>
  <si>
    <t>Rikonstruksion ambjentesh</t>
  </si>
  <si>
    <t>Blerje kondicionerë</t>
  </si>
  <si>
    <t>Blerje pajisje te tjera zyre</t>
  </si>
  <si>
    <t>Remont Kapital Ashensori</t>
  </si>
  <si>
    <t>Blerje licenca software</t>
  </si>
  <si>
    <t>Blerje paisje kompjuterike</t>
  </si>
  <si>
    <t>Rikonstruksion/ mobilim/ dhe pajisje elektronike (Instituti i Transportit)</t>
  </si>
  <si>
    <t>Instituit Kombëtar I Trashegimise Kulturore</t>
  </si>
  <si>
    <t>Restaurimi I "Kisha Shen Kollit", Krujtje e Siperme, Lushnje</t>
  </si>
  <si>
    <t>Blerje,Studime ,pergatitja e projekteve dhe preventivave (PERFSHIHET NE TAVAN)</t>
  </si>
  <si>
    <t>Sisteme dhe Infrastrukture TIK (Instituti i Gjeografise Infrastruktures Ushtarake )</t>
  </si>
  <si>
    <t>Blerje pajisje autopsie dhe laboratorike</t>
  </si>
  <si>
    <t>Blerje pajisje per laboratorin e toksikologjise gc ms</t>
  </si>
  <si>
    <t>Ndertim dhome frigoriferike kufome mbajtese dhe blerje frigorifereve</t>
  </si>
  <si>
    <t>Ndërtim i godinës së re të laboratorëve të ISHP</t>
  </si>
  <si>
    <t>Pajisje per laboratoret e ISHP</t>
  </si>
  <si>
    <t>Rikonstruksion i godines qendrore te ISHP Tirane</t>
  </si>
  <si>
    <t>Projekte me BE per Insittutin e Transportit</t>
  </si>
  <si>
    <t>Sisteme dhe pajisje TIK</t>
  </si>
  <si>
    <t>Aparatura Laboratorike funksionale per ISHTI</t>
  </si>
  <si>
    <t>Sistem Menaxhimi Proc te punes</t>
  </si>
  <si>
    <t>Pajisje zyre dhe kompjuterike</t>
  </si>
  <si>
    <t>Fuqizimi i laboratorëve diagnostiko të shëndetit të kafshëve dhe rritja e kapacitetit analitik të tyre (Inkubator për izolimin e M. Turbeculosis ISUV)</t>
  </si>
  <si>
    <t>Investime në infrastrukturën kompjuterike (hard &amp; software)</t>
  </si>
  <si>
    <t>Përmirësimi i networku në laboratorët e shëndetit të kafshëve</t>
  </si>
  <si>
    <t>Zhvillimi dhe validimi i metodikave të përfshira në Planin Kombëtar të Mbetjeve në produktet me origjinë shtazore dhe kafshët e gjalla</t>
  </si>
  <si>
    <t>Këshilli i Lartë Gjyqësor (3535)</t>
  </si>
  <si>
    <t>Orendi/Pajisje/Mjete</t>
  </si>
  <si>
    <t>Programe Software për gjykatat</t>
  </si>
  <si>
    <t>Kolegji i Posaçëm i Apelimit</t>
  </si>
  <si>
    <t>Pajisje dhe mobilje zyre</t>
  </si>
  <si>
    <t>Pajisje elektronike</t>
  </si>
  <si>
    <t>Rikonstruksion i godines se Kom Sarande</t>
  </si>
  <si>
    <t>Blerje pajisje dhe mobilje zyre</t>
  </si>
  <si>
    <t>Komisioneri per Mbikqyrjen e Sherbimit Civil (3535)</t>
  </si>
  <si>
    <t>Pajisje elektronike dhe zyre te blera</t>
  </si>
  <si>
    <t>Blerje pajisje zyre &amp;Kompjuterike/elektronike/vegla e instrumenta</t>
  </si>
  <si>
    <t>Pajisje te zyrave me mobilje</t>
  </si>
  <si>
    <t>Pajisje te zyrave me pajisje kompjuterike</t>
  </si>
  <si>
    <t>Sistem softwer</t>
  </si>
  <si>
    <t>“Mbështetje për parlamentin dhe edukimin qytetar; mbështetje e KQZ-së” GRANT</t>
  </si>
  <si>
    <t>Paisje informatike dhe zyre</t>
  </si>
  <si>
    <t>Rikonstruksion Zyra KQZ</t>
  </si>
  <si>
    <t>Blerje pajisje elektrike</t>
  </si>
  <si>
    <t>Pajise të ndryshme zyre</t>
  </si>
  <si>
    <t>Ambiente të rikonstruktuara të parkut të autovetura</t>
  </si>
  <si>
    <t>Autovetura të blera</t>
  </si>
  <si>
    <t>Libra të blerë</t>
  </si>
  <si>
    <t>Riaftësim dhe rikonstruksion i Sallës së Seancave Plenare</t>
  </si>
  <si>
    <t>Rivlerësimi dhe riaftësimi i godinës së Kryesisë</t>
  </si>
  <si>
    <t>Sistem i mbrojtjes kundra zjarrit në kryesi</t>
  </si>
  <si>
    <t>Pajisje per Maternitetin Geraldine</t>
  </si>
  <si>
    <t>Rikonstruksion dhe ndërtim e një godine të re në SUOGJ "Mbretëresha Geraldinë"</t>
  </si>
  <si>
    <t>Rikonstruksion ne Maternitetin nr.1 Tirane faza II</t>
  </si>
  <si>
    <t>Ministria për Evropën dhe Punët e Jashtme</t>
  </si>
  <si>
    <t>Blerje Data Baze</t>
  </si>
  <si>
    <t>Blerje pajisje, sisteme, makineri te ndryshme</t>
  </si>
  <si>
    <t>Blerje pajisjesh të ndryshme</t>
  </si>
  <si>
    <t>Blerje te drejta autori</t>
  </si>
  <si>
    <t>Tituj librash per Biblioteken e QSPA-së</t>
  </si>
  <si>
    <t>Konservim per nderrmarrjen e Kontroll Shfrytezimit te Mjeteve Ujore Vau I Dejes Shkoder</t>
  </si>
  <si>
    <t>Konservim prodhim celiku Elbasan</t>
  </si>
  <si>
    <t>Projekti i Bankës Botërore (Additional Financing)</t>
  </si>
  <si>
    <t>Projekti i Bankës Botërore KREDI</t>
  </si>
  <si>
    <t>Protokolli Italian - Programi - Per zhvillimin e qendrueshem te sektorit te ullinjve</t>
  </si>
  <si>
    <t>Ndërtim segmenti rrugor Qukës - Qafë Plloçë</t>
  </si>
  <si>
    <t>Ndertim i godines se re per akomodimin e qsh1, dhe njvksh Durres</t>
  </si>
  <si>
    <t>PIU Global Fund (3535)</t>
  </si>
  <si>
    <t>Shtrirja dhe sigurimi i qendrueshmërisë së përgjigjes kombëtare ndaj HIV/AIDS dhe TB në popullatat kyce GLOBAL FUND</t>
  </si>
  <si>
    <t>Godina A1, dy katet + Kati 0 QSUT FAZA 2</t>
  </si>
  <si>
    <t>Kosto lokale (FAZA II e A1 ne QSUT)</t>
  </si>
  <si>
    <t>Kosto Lokale per PIU-n (njesia e zbatimit te projekteve te huaja)</t>
  </si>
  <si>
    <t>TVSH (FAZA II e A1 ne QSUT)</t>
  </si>
  <si>
    <t>Kompletim dhe modernizim me automjete</t>
  </si>
  <si>
    <t>Rikonstruksion godine 3-K, zyra e PU, Berat</t>
  </si>
  <si>
    <t>Ndertim I godines se Faciliteteve dhe Sherbimeve Portuale</t>
  </si>
  <si>
    <t>Pajisje zyrash per Prefekturat</t>
  </si>
  <si>
    <t>Rikonstruksion godinash per Prefekturat</t>
  </si>
  <si>
    <t>Blerje pajisje e orendi zyrash</t>
  </si>
  <si>
    <t>Ndertim i ri i sistemit të serverave të Institucionit</t>
  </si>
  <si>
    <t>Rikonstruksioni I godinës ekzistuese i Institucionit të Presidentit të Republikës''</t>
  </si>
  <si>
    <t>Blerje Autovetura</t>
  </si>
  <si>
    <t>Blerje paisje zyre</t>
  </si>
  <si>
    <t>Orendi zyre</t>
  </si>
  <si>
    <t>Pisje kompjuterike</t>
  </si>
  <si>
    <t>Rikonstruksion PP</t>
  </si>
  <si>
    <t>Softwere Camsi</t>
  </si>
  <si>
    <t>Studime,projektime</t>
  </si>
  <si>
    <t>Prokuroria e Posaçme Kundër Korrupsionit dhe Krimit të Organizuar</t>
  </si>
  <si>
    <t>Blerje paisje elektronike</t>
  </si>
  <si>
    <t>Blerje Pajisje Proceduriale</t>
  </si>
  <si>
    <t>Mobilim dhe pajisje te tjera pune</t>
  </si>
  <si>
    <t>Punime ndertimi</t>
  </si>
  <si>
    <t>Sisteme dhe Infrastrukture TIK</t>
  </si>
  <si>
    <t>Orendi zyre (Diber)</t>
  </si>
  <si>
    <t>Shtese kati Prokuroria Diber</t>
  </si>
  <si>
    <t>Godine e re Prokuroria Fier</t>
  </si>
  <si>
    <t>Godine e re Prokuroria Tirane</t>
  </si>
  <si>
    <t>Ndërtim Ujësjellësit Muriqan (me bashke financim)</t>
  </si>
  <si>
    <t>Blerje pajisje elektronike/informatike</t>
  </si>
  <si>
    <t>Blerje paisje Dedegtuese per monitorimin e gazrave</t>
  </si>
  <si>
    <t>Riparim dhe izolim I depove te kimikateve</t>
  </si>
  <si>
    <t>Rrethimi I Jashtem pjesa I nderrmarjes dhe lyerja e depove te kimikateve</t>
  </si>
  <si>
    <t>Shtese e kapaciteteve magazinuese (shtese ndertese )</t>
  </si>
  <si>
    <t>Sistemimi I Ujerave te Zeza dhe ndertim tualeti per personelin</t>
  </si>
  <si>
    <t>Rikonstruksion Godine</t>
  </si>
  <si>
    <t>Pershtetje dhe rikonstruksion ambjentesh per Zyrat e Rekrutimit ne rrethe.</t>
  </si>
  <si>
    <t>Shtese kati perdhe te QPR,objekti 35 dhe Rikonstruksion i objektit Qendra e pesonel Rekrutim Godina nr.35</t>
  </si>
  <si>
    <t>Armatime</t>
  </si>
  <si>
    <t>Blerje automjete speciale</t>
  </si>
  <si>
    <t>Blerje Pajisje per Forcat Speciale, Pol Shkencore, Pol Kriuminale, Pol Rrugore, Pol Rendit dhe Pol Kufitare</t>
  </si>
  <si>
    <t>Pajisje e Orendi zyrash</t>
  </si>
  <si>
    <t>Përmirësimi i moduleve Menaxhim i Çështjes, salla Operative</t>
  </si>
  <si>
    <t>Përmirësimi i sistemit TIMS dhe modulit të kontrollit kufitar</t>
  </si>
  <si>
    <t>Detyrë projektimi</t>
  </si>
  <si>
    <t>Paisje kompjuterike</t>
  </si>
  <si>
    <t>Paisje zyre</t>
  </si>
  <si>
    <t>Rikonstruksion i pjesshëm zyrash</t>
  </si>
  <si>
    <t>F.V pajisje mobileri spitalore per pediatrine e pergjithshme ne QSUT</t>
  </si>
  <si>
    <t>F.V. pajisje teknologjike, elektrike per godinen ekzistuese te pediatrise, nderhyrje e realizuar me kredi te BB</t>
  </si>
  <si>
    <t>Kosto Lokale ne kuader te bashkepunimit me ANEA-n</t>
  </si>
  <si>
    <t>Pajisje per pediatrine infektive QSUT</t>
  </si>
  <si>
    <t>Rehabilitim ne sherbimin e onkologjise QSUT</t>
  </si>
  <si>
    <t>Rikonstruksion Pediatria Infektive ne QSUT (perforcim)</t>
  </si>
  <si>
    <t>Përmirësimi i sistemit të menaxhimit të informacionit të kadastrës së vreshtit</t>
  </si>
  <si>
    <t>Studim zonat e kultivimit</t>
  </si>
  <si>
    <t>Blerje pajisjesh kompjuterike, Laboratorike dhe mekanike per disa QTTB</t>
  </si>
  <si>
    <t>Modernizimi me mjete transporti dhe speciale për FARSH</t>
  </si>
  <si>
    <t>Ndërtime dhe Rikonstruksione (Reparti Ushtarak Nr.4001 Tiranë)</t>
  </si>
  <si>
    <t>Blerje kondicioneresh per AFA dhe institucionet e vartwsisw</t>
  </si>
  <si>
    <t>Hidroizolimi i magazinave te materialeve dhe depove te AM, godina 4 katshe blloku te menses dhe ish - Komandes</t>
  </si>
  <si>
    <t>Kompletimi me Pajime Individuale te Ushtarakut</t>
  </si>
  <si>
    <t>Kompletimi me pajisje pajisje dhe orendi te dy godinave te masterplanit (fakultetit dhe menses)</t>
  </si>
  <si>
    <t>Mikrobus transport personeli</t>
  </si>
  <si>
    <t>Ndërtim I godinës së re shumë funksionale të AFA</t>
  </si>
  <si>
    <t>Ndertim sistemi i mbrojtjes nga shkarkimet atmosferike ne QAPU</t>
  </si>
  <si>
    <t>Pasurimi me literature te bibliotekes se AFA</t>
  </si>
  <si>
    <t>Permiresim I gjendjes aktuare te poligoneve te qitjes ne armet e kembesorise ne SHT (prona 944)</t>
  </si>
  <si>
    <t>Rikonstruksion nyje hidrosanitare dhe lyerje e godinave te QAPU</t>
  </si>
  <si>
    <t>Pajisje funksionale (Batalioni i mbeshtetjes)</t>
  </si>
  <si>
    <t>Rikonstruksione dhe Ndertime(Reparti Ushtarak Nr.6630 Tirane)</t>
  </si>
  <si>
    <t>Sisteme dhe Infrastrukture TIK (Agjensia e Sistemeve Nderlidhjes dhe Informacionit)</t>
  </si>
  <si>
    <t>Asistence Tkenike</t>
  </si>
  <si>
    <t>Kosto lokale per projektet me FH</t>
  </si>
  <si>
    <t>Krijimi i faqes zyrtare (Web) të SASPAC</t>
  </si>
  <si>
    <t>Shërbime konsulence studime fizibiliteti, openonca, etj</t>
  </si>
  <si>
    <t>Transparenca ne industrine nxjerrese (EITI)</t>
  </si>
  <si>
    <t>Sh.a Ujësjellës Kanalizime Tiranë</t>
  </si>
  <si>
    <t>Ndërtim linjë transmetimi nga puseta Yzberisht deri në Depo Katund, Katund i Ri &amp;Ndërtim linjë transmetimi nga puseta Yzberisht deri në Depo Qytet Nxënësve, bashkia Tiranë</t>
  </si>
  <si>
    <t>Ndërtim tubacion transmetimi  Basen presioni -Tunel-Partitar-Depo Daias​  , Sh.a. Ujësjellës Kanalizime Tiranë</t>
  </si>
  <si>
    <t>Shtesa e Impiantit të përpunimit të ujit të pijshëm, Boville 1800l/s faza e II me 1200 l/s</t>
  </si>
  <si>
    <t>Sh.a Ujësjellës Kanalizime Vau I Dejes</t>
  </si>
  <si>
    <t>Furnizimi me Uje zones Mjede dhe Shelqet ,Bashkia Vau I Dejes,Bashkia Vau I Dejes</t>
  </si>
  <si>
    <t>Ndërtim KUZ ,rrjeti tercial ( Lidhjet familjare) për UK Vlorë</t>
  </si>
  <si>
    <t>Përmirësime të sistemit me ujë në lagjet ish-fabrika e Çimentos-Partizani-Karabash,dhe rindërtimi i ujësjellësit ne babice të vogël ,njësia aministrative Qendër Vlorë</t>
  </si>
  <si>
    <t>Ndërtim linje e re në tubacionin d=700mm te Bovillës së vjeteër,L=6.0 km( Zëvendësimi i tubacionit ekzistues-hekuri nga liqeni i Zallherit deri te Kafja e Rremës)</t>
  </si>
  <si>
    <t>Shërbimi Gjeologjik Shqiptar</t>
  </si>
  <si>
    <t>Blerje aparatura e paisje teknologjike pune e paisje pune profesionale për nevoja të Shërbimit Gjeologjik Shqiptar</t>
  </si>
  <si>
    <t>Blerje paisje kompjuterike për nevoja të Shërbimit Gjeologjik Shqiptar</t>
  </si>
  <si>
    <t>Blerje orendi zyre</t>
  </si>
  <si>
    <t>Shërbimi Kombëtar i Urgjencës</t>
  </si>
  <si>
    <t>Ndertim i godines se re te back up te QKUM</t>
  </si>
  <si>
    <t>Pajisje per qendren e re te back up</t>
  </si>
  <si>
    <t>Libra te blere</t>
  </si>
  <si>
    <t>Orendi te blera</t>
  </si>
  <si>
    <t>Pajisje elektronike te blera</t>
  </si>
  <si>
    <t>Shoqëria Rajonale Ujësjellës Kanalizime Berat SH.A</t>
  </si>
  <si>
    <t>Ndertim I rrjetite ujesjellesit zona Industriale (ish rezervat e shtetit-Ura e Hanit), linjes se dergimit dhe Ndertim Kanalizime te Ujrave te ndotura Zona ish-MCR, rruga Gaqi Gjika</t>
  </si>
  <si>
    <t>Ndërtim ujësjellësi për fshatin Orizaj, Munushtir, Radesh NJ. A. Qendër, Bashkia Skrapar</t>
  </si>
  <si>
    <t>Shoqëria Rajonale Ujësjellës Kanalizime Dibër SH.A</t>
  </si>
  <si>
    <t>Ndërtim KUZ , fshatrat Gjoricë e Sipërme dhe Gjoricë e Poshtëme, Nj.A. Gjoricë</t>
  </si>
  <si>
    <t>Ndërtim linje furnizimi për Batër Jugore Depo dhe rikonstruksion i ujësjellësit të brendshëm të qytetit Krastë dhe fshatrave Qarr dhe Malcu</t>
  </si>
  <si>
    <t>Ndërtim ujësjellësi për furizimin me ujë të fshatrave të Njësisë Administrative Derjan dhe Rukaj, Loti III</t>
  </si>
  <si>
    <t>Ndërtimi I linjës kryesore të ujësjellësit dhe rrjetit shpërndarës për fshatrat e njësisë administrative Xibër, Bashkia Klos</t>
  </si>
  <si>
    <t>Ndërtimi i linjës së dërgimit Depo Lis, Burrel</t>
  </si>
  <si>
    <t>Ndërtimi i linjës së dërgimit Depo Lis, Burrel, Faza II</t>
  </si>
  <si>
    <t>Shoqëria Rajonale Ujësjellës Kanalizime Durrës SH.A</t>
  </si>
  <si>
    <t>Ndertim stacion pusi uji te ri ne Llaspot dhe linjen e transmetimit nga burimi ne Depon nr.3, Bashkia Kruje</t>
  </si>
  <si>
    <t>Ndërtimi i KUZ Shënavlash</t>
  </si>
  <si>
    <t>Rikonstruksion I impiantit te pastrimit te ujit Maskuri.</t>
  </si>
  <si>
    <t>Rikonstruksion I rrjetit te ujesjellesit ne Lagjen Karroqerrn, Lagjen Rexhep,Lagjen Vllazeri dhe fshatin Pjeze,Nj.adm Xhafzotaj,Bashkia Shijak</t>
  </si>
  <si>
    <t>Rikonstruksion në rrjetin egzistues të Ujësjellësit në zonën e Gjirit të Lalëzit</t>
  </si>
  <si>
    <t>Rikonstruksione në rrjetit ekzistues të qytetit Durrës, zona 14 ,Bashkia Durrës</t>
  </si>
  <si>
    <t>Rikonstruksione në rrjetit ekzistues të qytetit të Durrësit zona 10 &amp; 13/1, bashkia Durrës</t>
  </si>
  <si>
    <t>Rikonstruksioni I Stacionit të pompimi Fushe -Kuqe</t>
  </si>
  <si>
    <t>Rikostruksion I rrjetit te ujesjellesit ne fshatin shenavlash,nj.adm,Rrashbull,bashkia Durres</t>
  </si>
  <si>
    <t>Shoqëria Rajonale Ujësjellës Kanalizime Elbasan SH.A</t>
  </si>
  <si>
    <t>Makineri Pajisje per UK Elbasan</t>
  </si>
  <si>
    <t>Rikonstruksion dhe ndertim I rrjetit te Kanalizimeve te zonave informale, Harmes, pjeserisht Krasta e Vogel, pjeserisht lagjia Dyli Haxhire dhe pjeserisht Lagjia Katund I Ri</t>
  </si>
  <si>
    <t>Rikonstruksion I plotë I ujësjellësave të fshatrave Kotorr dhe Stror, si dhe ndërtimi i ujësjellësit të ri, fshati Liras, NJ.A. Pishaj</t>
  </si>
  <si>
    <t>Rikonstruksion të rrjetit te ujesjellesit :Rruga Kongresi i Permetit,(NSHU), J.Dyli, Haxhire, Elbasan;Linja kryesore STP -Byshek -depo Mlize, Shushice; Linja kryesore stp Bujqes- depo Mjekes dhe ndertim pjesor rrjeti shperndares lagjja Kotor, fshati Bujqes+F.V makineri Paisje</t>
  </si>
  <si>
    <t>Ujësjellësi I fshatrave Polis-Sheh,Polis-Qëndër,Polis-Gurshpat</t>
  </si>
  <si>
    <t>Vendosje matësash në pallatet me kollonë të brendshëme,Bashkia Cerrik</t>
  </si>
  <si>
    <t>Shoqëria Rajonale Ujësjellës Kanalizime Fier SH.A</t>
  </si>
  <si>
    <t>Ndërtim KUZ ne lagjen Afrim</t>
  </si>
  <si>
    <t>Rikonstruksion ujësjellësi fshati Kafaraj ,Çerven, Ade</t>
  </si>
  <si>
    <t>Shoqëria Rajonale Ujësjellës Kanalizime Gjirokastër SH.A</t>
  </si>
  <si>
    <t>Ndertimi I ujesjellesit I fshatit Mamaj,Tepelene</t>
  </si>
  <si>
    <t>Ujesjellesi I fshatit Golem</t>
  </si>
  <si>
    <t>Vendosje matësash në pallate me kollonë të brendshme në qytetin e Përmetit</t>
  </si>
  <si>
    <t>Shoqëria Rajonale Ujësjellës Kanalizime Korç SH.A</t>
  </si>
  <si>
    <t>Ndërtimi I linjes se furnizimit me uje, Fshati Orman</t>
  </si>
  <si>
    <t>Ndërtimi i rrjetit të ujësjellësit në fshatrat e thellë të Kolonjës(Taç Qendër,Taç Poshtë, Kabash, Kodras, Gjonc, Prodan, Shelegur, Vrepçkë,Radanj, Radat, Kolani, Priftas, Barmash, Mesarë, Spanjollas,Blush dhe Boshanjë</t>
  </si>
  <si>
    <t>Ndertimi skeme furnzimi , pus/shpim , rrjet i brendshem per fshatrat Kuc i Zi dhe Belorta</t>
  </si>
  <si>
    <t>Vendosje Matësash në pallatet me kollonë të brendshëme ne qytetin e Leskovikut dhe ne fshatin Mollas</t>
  </si>
  <si>
    <t>Shoqëria Rajonale Ujësjellës Kanalizime Lezhë SH.A</t>
  </si>
  <si>
    <t>Ndertim i rrjetit te jashtem dhe te brendshem te qytetit Lac,faza II</t>
  </si>
  <si>
    <t>Ndërtimi I rrjetit të jashtëm dhe të brendshëm të qytetit Laç, Faza e IV-ërt</t>
  </si>
  <si>
    <t>Rikonstruksion I rrjetit te fshatit Dajç,Njesia Administrative Dajç,Bashkia Lezhe</t>
  </si>
  <si>
    <t>Shoqëria Rajonale Ujësjellës Kanalizime Lushnje SH.A</t>
  </si>
  <si>
    <t>Ndertimi i fshatrave Stan Karbunare dhe Kashtebardhe, Bashkia Lushnje</t>
  </si>
  <si>
    <t>Rehabilitimi i linjes Kryesore i linjes se furnizimit me uje nga Rrotondo e Grabianit deri ne stacionin e pompave Virove, Lushnje</t>
  </si>
  <si>
    <t>Rikonstruksion i linjës nga STP Gajde ne STP Toshkëz</t>
  </si>
  <si>
    <t>Tubacioni i dërgimit nga stacioni Virovë-Depo 2500 m3, rrjeti shperndares i furnizimit me ujë të lagjes 18 Nentori (Unaza e Lushnjë -Autostradë), rrjeti shperndarës i furnizimit me uje të lagjes Karbunarë</t>
  </si>
  <si>
    <t>Shoqëria Rajonale Ujësjellës Kanalizime Pogradec SH.A</t>
  </si>
  <si>
    <t>Ndërtim I rrjetit të KUZ , qyteti Prrenjas</t>
  </si>
  <si>
    <t>Shoqëria Rajonale Ujësjellës Kanalizime Sarandë SH.A</t>
  </si>
  <si>
    <t>Ndërtim i sistemit të KUZ, rrjet sekondar dhe terciar, Ksamil, Sh.A. Ujësjellës kanalizime Sarandë</t>
  </si>
  <si>
    <t>Ndertimi I linjave kryesore per zonen e qytetit te Sarandes dhe stacioneve te pompimit.</t>
  </si>
  <si>
    <t>Ndertimi I rrjetit shperndares dhe rehabilitimi I stacionit te pompimit,Ksamil.</t>
  </si>
  <si>
    <t>Rikonstruksion i stacionit te pompave dhe lidhjet e abonenteve ne Ksamil</t>
  </si>
  <si>
    <t>Rikonstruksioni I rrjetit te ujesjellesit te fshatit Çiflik dhe ndertim pusi</t>
  </si>
  <si>
    <t>Zevendesimi I tubacionit kryesore me presion I ujrave te zeza, stacioni kryesor-kampi</t>
  </si>
  <si>
    <t>Pajisje hotelerie dhe industriale per sp.psikiatrik Elbasan</t>
  </si>
  <si>
    <t>Rikonstruksion i sp.psikiatrik Elbasan</t>
  </si>
  <si>
    <t>Pajisje per shtepizave te mbeshtetura ne sp.Psikiatrik Vlore</t>
  </si>
  <si>
    <t>Rikonstruksioni i shtepizave te mbeshtetura ne sp.Psikiatrik Vlore</t>
  </si>
  <si>
    <t>F.V pajisje per pavionin e kirurgjise, patologjise dhe reanimacionit sp.Berat</t>
  </si>
  <si>
    <t>Rikonstruksion i pavionit te kirurgjise, patologjise dhe reanimacionit sp.Berat</t>
  </si>
  <si>
    <t>F.V pajisje per sp.Diber</t>
  </si>
  <si>
    <t>Rikonstruksion i godines qendrore te sp.Diber</t>
  </si>
  <si>
    <t>F.V Pajisje per polikliniken e sp.Durres</t>
  </si>
  <si>
    <t>Rikonstruksioni i Poliklinikes sp.Durres</t>
  </si>
  <si>
    <t>F.V pajisje per polikliniken e sp.Elbasan</t>
  </si>
  <si>
    <t>Rikonstruksion i poliklinikes se sp.Elbasan</t>
  </si>
  <si>
    <t>F.V Pajisje mjekesore per spitalin Gjirokaster</t>
  </si>
  <si>
    <t>Rikonstruksion i godines qendrore sp.Gjirokaster</t>
  </si>
  <si>
    <t>F.V Pajisje mjekesore dhe mobilim spitalor per spitalin Korce</t>
  </si>
  <si>
    <t>Rikonstruksion i godines qendrore sp.Korce</t>
  </si>
  <si>
    <t>F.V Pajisje mjekesore per spitalin Lushnje</t>
  </si>
  <si>
    <t>Rikonstruksion i godines qendrore sp.Lushnje</t>
  </si>
  <si>
    <t>F.V Pajisje mjekesore per spitalin Pogradec</t>
  </si>
  <si>
    <t>Rikonstruksion i godines qendrore sp.Pogradec</t>
  </si>
  <si>
    <t>F.V pajisje per polikliniken e sp.Shkoder</t>
  </si>
  <si>
    <t>Rikonstruksion i poliklinikes se sp.Shkoder</t>
  </si>
  <si>
    <t>Ndërtimi i Godinës së Fakultetit të Shkencave Mjekësore Teknike FSHMT- Universiteti Elbasan</t>
  </si>
  <si>
    <t>Ndërtimi i godinës së Fakultetit të Studimeve Profesionale UAMD Durrës.</t>
  </si>
  <si>
    <t>Universiteti Vlore-Ndertim i godines se Fakultetit te Shendetit Publik</t>
  </si>
  <si>
    <t>Rindërtimit të Godinës së Klinikes Veterinare dhe Laboratorit te Anatomise se Kafsheve Un. Bujqesor Tirane</t>
  </si>
  <si>
    <t>Ndërtimit të Godinës së Fakultetit të Inxhinierisë së Ndërtimit, Universiteti Politeknik i Tiranes,</t>
  </si>
  <si>
    <t>Rikonstuksioni i Ndërtesës së Fakultetit të Gjeologjisë dhe Minierave + Ndërtimi i Muzeut të Gjeologjisë</t>
  </si>
  <si>
    <t>Uzina e Plehrave Azotike
 Fier</t>
  </si>
  <si>
    <t>Azotiku Fier Monitorim Landfilli</t>
  </si>
  <si>
    <t>Konservim Azotiku Fier</t>
  </si>
  <si>
    <t>Blerje pajisje zyrash</t>
  </si>
  <si>
    <t>Projekte të Tjera</t>
  </si>
  <si>
    <t>Institucione të Tjera</t>
  </si>
  <si>
    <t>Institucioni Prokurues</t>
  </si>
  <si>
    <t>Vlera e Parashikuar Investime Publike 2023</t>
  </si>
  <si>
    <t>Emri I Projektit</t>
  </si>
  <si>
    <t>Vlera e Projektit</t>
  </si>
  <si>
    <t>Pjesa e Projektit ndaj Total Projekte Institucioni</t>
  </si>
  <si>
    <t>Institui I Transportit</t>
  </si>
  <si>
    <t>Parashikimi për v.2024</t>
  </si>
  <si>
    <t>Tiranë</t>
  </si>
  <si>
    <t>Pogradec</t>
  </si>
  <si>
    <t>Vlorë</t>
  </si>
  <si>
    <t>Krujë</t>
  </si>
  <si>
    <t>Polican</t>
  </si>
  <si>
    <t>Berat</t>
  </si>
  <si>
    <t>Mat</t>
  </si>
  <si>
    <t>Mallakastër</t>
  </si>
  <si>
    <t>Bulqizë</t>
  </si>
  <si>
    <t>Malesia e Madhe</t>
  </si>
  <si>
    <t>Rrogozhinë</t>
  </si>
  <si>
    <t>Tepelenë</t>
  </si>
  <si>
    <t>Dropull</t>
  </si>
  <si>
    <t>Belsh</t>
  </si>
  <si>
    <t>Kamëz</t>
  </si>
  <si>
    <t>Kavajë</t>
  </si>
  <si>
    <t>Fier</t>
  </si>
  <si>
    <t>Patos</t>
  </si>
  <si>
    <t>Dimal</t>
  </si>
  <si>
    <t>Lezhë</t>
  </si>
  <si>
    <t>Kelcyrë</t>
  </si>
  <si>
    <t>Dibër</t>
  </si>
  <si>
    <t>Kuçovë</t>
  </si>
  <si>
    <t>Finiq</t>
  </si>
  <si>
    <t>Divjakë</t>
  </si>
  <si>
    <t>Devoll</t>
  </si>
  <si>
    <t>Roskovec</t>
  </si>
  <si>
    <t>Kolonjë</t>
  </si>
  <si>
    <t>Maliq</t>
  </si>
  <si>
    <t>Himarë</t>
  </si>
  <si>
    <t>Pustec</t>
  </si>
  <si>
    <t>Pukë</t>
  </si>
  <si>
    <t>Peqin</t>
  </si>
  <si>
    <t>Sarandë</t>
  </si>
  <si>
    <t>Has</t>
  </si>
  <si>
    <t>Gjirokastër</t>
  </si>
  <si>
    <t>Skrapar</t>
  </si>
  <si>
    <t>Vau Dejës</t>
  </si>
  <si>
    <t>Librazhd</t>
  </si>
  <si>
    <t>Cërrik</t>
  </si>
  <si>
    <t>Kukës</t>
  </si>
  <si>
    <t>Shijak</t>
  </si>
  <si>
    <t>Mirditë</t>
  </si>
  <si>
    <t>Klos</t>
  </si>
  <si>
    <t>Gramsh</t>
  </si>
  <si>
    <t>Konispol</t>
  </si>
  <si>
    <t>Memaliaj</t>
  </si>
  <si>
    <t>Korçë</t>
  </si>
  <si>
    <t>Elbasan</t>
  </si>
  <si>
    <t>Selenicë</t>
  </si>
  <si>
    <t>Tropoje</t>
  </si>
  <si>
    <t>Libohovë</t>
  </si>
  <si>
    <t>Përmet</t>
  </si>
  <si>
    <t>Lushnje</t>
  </si>
  <si>
    <t>Prrenjas</t>
  </si>
  <si>
    <t>Kurbin</t>
  </si>
  <si>
    <t>Delvinë</t>
  </si>
  <si>
    <t>Durrës</t>
  </si>
  <si>
    <t>Fushë-Arrëz</t>
  </si>
  <si>
    <t>Shkodër</t>
  </si>
  <si>
    <t>Vorë</t>
  </si>
  <si>
    <t>Parashikimi 2023 (mijë lekë)</t>
  </si>
  <si>
    <t>Diferenca (mijë lekë)</t>
  </si>
  <si>
    <t>PBB Parashikuar</t>
  </si>
  <si>
    <t>Shpenzime të Planifikuara</t>
  </si>
  <si>
    <t>Pjesa e Investime Publike</t>
  </si>
  <si>
    <t>Vlera në mijë lekë</t>
  </si>
  <si>
    <t>Vlera në milionë lekë</t>
  </si>
  <si>
    <t>Tabela 3: Renditje Institucione Buxhetore sipas Vlerë Portofol Investime Publike 2024</t>
  </si>
  <si>
    <t>Tabela 4: Parashikim Portofol Investimesh për 30 Institucionet me vlerë më të madhe 2024 vs 2023</t>
  </si>
  <si>
    <t>Grafiku 4: Parashikim Portofol Investimesh për 30 Institucionet me vlerë më të madhe 2024 vs 2023</t>
  </si>
  <si>
    <t>Tabela 5: Investime sipas Institucionit dhe Projektit, Buxheti I Shtetit 2024, mijë lekë</t>
  </si>
  <si>
    <t>Tabela 6: Renditje e Projekt-Investimeve të Parashikuara 2024 sipas secilit Institucion Buxhetor, në mijë lekë</t>
  </si>
  <si>
    <t>Tabela 7: Renditje Investime Publike sipas peshës në Buxhetin e Shtetit 2024, në mijë lekë</t>
  </si>
  <si>
    <t>Grafiku 7: Renditje Investime Publike sipas peshës në Buxhetin e Shtetit 2024, në mijë lekë, mbi 500 milionë lekë</t>
  </si>
  <si>
    <t>Bashkia</t>
  </si>
  <si>
    <t>Tabela 8: Bashkitë sipas Portofolit te Investime Publike Buxheti shtetit 2024</t>
  </si>
  <si>
    <t>Grafiku 8: Bashkitë sipas Portofolit te Investime Publike Buxheti shtetit 2024</t>
  </si>
  <si>
    <t>Grafiku 2: Pesha Investime Publike kundrejt PBB dhe Shpenzime Publike</t>
  </si>
  <si>
    <t>Tabela 3: Renditje Institucione Buxhetore sipas Vlerë Portofol Investime Publike 2024 (Portofol mbi 500 mln lekë)</t>
  </si>
  <si>
    <t>Pesha</t>
  </si>
  <si>
    <t>Komente dhe Analiza: Open Data Albania</t>
  </si>
  <si>
    <t>Burimi: MFE, https://financa.gov.al/projektbuxheti-2024/</t>
  </si>
  <si>
    <t>Tabela 1: Investime Publike sipas tipit të Financimit</t>
  </si>
  <si>
    <t>Tabela 2: Pesha Investime Publike sipas Projekteve kundrejt PBB dhe Shpenzime Publike Buxhetore</t>
  </si>
  <si>
    <t>Aparati i Ministrisë se Infrastrukturës dhe Energjisë</t>
  </si>
  <si>
    <t>Autoriteti Portual Durrës</t>
  </si>
  <si>
    <t>Forca Tokësore (RU 1001)</t>
  </si>
  <si>
    <t>Drejtoria e Përgjithshme e Hekurudhave</t>
  </si>
  <si>
    <t>Aparati Ministrisë se Financave dhe Ekonomisë</t>
  </si>
  <si>
    <t>Aparati i Ministrisë se Arsimit, Sportit dhe Rinise</t>
  </si>
  <si>
    <t>Agjencia Kombëtare e Shoqërisë se Informacionit</t>
  </si>
  <si>
    <t>Njësia e menaxhimit te Projektit Qukës -Qafe Plloçë financuar nga BIZH</t>
  </si>
  <si>
    <t>Aparati i Ministrisë se MTM</t>
  </si>
  <si>
    <t>Aparati Ministrise se Drejtësisë</t>
  </si>
  <si>
    <t>Njësia e Koordinimit te Projektit Përmirësimi i Sistemit te Shëndetësisë HSIP</t>
  </si>
  <si>
    <t>Aparati i Drejtorisë se Përgjithshme te Policisë se Shtetit</t>
  </si>
  <si>
    <t>Spitali Universitar I Traumës</t>
  </si>
  <si>
    <t>Instituti i Shëndetit Publik Tirane</t>
  </si>
  <si>
    <t>Drejtoria e Përgjithshme e Burgjeve</t>
  </si>
  <si>
    <t>PIU Rehabilitimit te Sistemit Shëndetësor</t>
  </si>
  <si>
    <t>Prokuroria e Posaçme Kundër Korrupsionit dhe Krimit te Organizuar</t>
  </si>
  <si>
    <t>DUK Durrës</t>
  </si>
  <si>
    <t>Instituti i Mjekësisë Ligjore</t>
  </si>
  <si>
    <t>Agjencia Kombëtare e Zonave te Mbrojtura</t>
  </si>
  <si>
    <t>Agjencia e Eficensë se Energjisë</t>
  </si>
  <si>
    <t>Aparati i Ministrise se Shëndetësisë dhe Mbrojtjes Sociale</t>
  </si>
  <si>
    <t>Bashkia Poliçan</t>
  </si>
  <si>
    <t>Universiteti "Aleksandër Moisiu", Durrës</t>
  </si>
  <si>
    <t>Sh.a Ujësjellës Kanalizime Tirane</t>
  </si>
  <si>
    <t>Bashkia Malësia e Madhe</t>
  </si>
  <si>
    <t>Drejtoria e Vendore e Policisë Berat</t>
  </si>
  <si>
    <t>Sh.a Ujësjellës kanalizime Vlore</t>
  </si>
  <si>
    <t>Bashkia Kamzë</t>
  </si>
  <si>
    <t>Shoqëria Rajonale Ujësjellës Kanalizime Sarande SH.A</t>
  </si>
  <si>
    <t>Spitali Dibër</t>
  </si>
  <si>
    <t>Universiteti "Ksamil Qemali" Vlore</t>
  </si>
  <si>
    <t>Spitali Durrës</t>
  </si>
  <si>
    <t>Aparati I Drejtorisë Doganave</t>
  </si>
  <si>
    <t>Agjencia Inteligjencës Sigurisë Mbrojtjes</t>
  </si>
  <si>
    <t>Shoqëria Rajonale Ujësjellës Kanalizime Lezhe SH.A</t>
  </si>
  <si>
    <t>Bashkia Këlcyrë</t>
  </si>
  <si>
    <t>Njësia e Menaxhimit PROMAS</t>
  </si>
  <si>
    <t>Shoqëria Rajonale Ujësjellës Kanalizime Korçe SH.A</t>
  </si>
  <si>
    <t>Spitali Gjirokastër</t>
  </si>
  <si>
    <t>Drejtoria e Vendore e Policisë Elbasan</t>
  </si>
  <si>
    <t>Komisariati i Policisë Sarande</t>
  </si>
  <si>
    <t>Instituti i Gjeografisë Infrastrukturës Ushtarake , IGJU</t>
  </si>
  <si>
    <t>Sh.a Ujësjellës Kanalizime Kamzë</t>
  </si>
  <si>
    <t>Prokuroria e Përgjithshme</t>
  </si>
  <si>
    <t>Departamenti i Administratës Publike</t>
  </si>
  <si>
    <t>Spitali Shkodër</t>
  </si>
  <si>
    <t>Agjencia Kombëtare e Burimeve Natyrore</t>
  </si>
  <si>
    <t>Agjencia për M.V.V</t>
  </si>
  <si>
    <t>Forca Detare (Nr.2001 Durrës)</t>
  </si>
  <si>
    <t>Degët ne rrethe dhe Aparati</t>
  </si>
  <si>
    <t>Drejtoria e Vendore e Policisë Tirane</t>
  </si>
  <si>
    <t>Drejtoria Vendore e Policisë Lezhe</t>
  </si>
  <si>
    <t>Sh.a Ujësjellës Kanalizime Vau I Dejës</t>
  </si>
  <si>
    <t>Njësia Vendore e Kujdesit Shëndetësor Durrës</t>
  </si>
  <si>
    <t>Agjencia Kombëtare e Rinise</t>
  </si>
  <si>
    <t>Spitali Korçe</t>
  </si>
  <si>
    <t>Qarku Shkodër</t>
  </si>
  <si>
    <t>Garda e Republikës</t>
  </si>
  <si>
    <t>Aparati i Këshillit te Ministrave</t>
  </si>
  <si>
    <t>Drejtoria e Përgjithshme Detare</t>
  </si>
  <si>
    <t>Agjencia e Mbikëqyrjes Policore</t>
  </si>
  <si>
    <t>Universiteti Bujqësor</t>
  </si>
  <si>
    <t>QTTB Lushnje + Kruje + Vlore + Shkodër+ Korçe</t>
  </si>
  <si>
    <t>Agjencia Kombëtare e Planifikimit te Territorit</t>
  </si>
  <si>
    <t>Këshilli i Larte Gjyqësor</t>
  </si>
  <si>
    <t>Sekretariati për Nismën e Transparencës ne Industrinë Nxjerrëse</t>
  </si>
  <si>
    <t>Agjencia Kombëtare e Emergjencave ne Miniera</t>
  </si>
  <si>
    <t>Ndërmarrja e Prodhim Çelikut Elbasan</t>
  </si>
  <si>
    <t>Aparati Këshilli i Larte i Prokurorisë</t>
  </si>
  <si>
    <t>Akademia e Shkencave te Shqipërisë</t>
  </si>
  <si>
    <t>Shkolla e Magjistraturës</t>
  </si>
  <si>
    <t>Qendra Ndërinstitucionale Operacional Detare Durrës</t>
  </si>
  <si>
    <t>Instituti Kombëtar I Trashëgimisë Kulturore</t>
  </si>
  <si>
    <t>Prokuroria Rrethit Dibër</t>
  </si>
  <si>
    <t>Drejtoria e Përgjithshme e Përmbarimit</t>
  </si>
  <si>
    <t>Agjencia Telegrafike Shqiptare</t>
  </si>
  <si>
    <t>Ndërmarrja e Kontroll Shfrytëzimit te Mjeteve Ujore</t>
  </si>
  <si>
    <t>Inspektorati Qendror</t>
  </si>
  <si>
    <t>Inspektorati i Larte i Kontrollit dhe Deklarimit te Pasurive</t>
  </si>
  <si>
    <t>Agjencia Rajonale e Ekstensionit Bujqësor Korçe (1515)</t>
  </si>
  <si>
    <t>Veprimtaria e rivlerësimit kalimtar te magjistratit</t>
  </si>
  <si>
    <t>Shërbimi i Avokaturës se Shtetit</t>
  </si>
  <si>
    <t>Komisioneri për Mbikëqyrjen e Shërbimit Civil</t>
  </si>
  <si>
    <t>Instituti I Transport</t>
  </si>
  <si>
    <t>Drejtoria e Përgjithshme e Shërbimit te Provës</t>
  </si>
  <si>
    <t>Drejtoria e Ndihmës Juridike Falas</t>
  </si>
  <si>
    <t>Autoriteti për Informimin mbi Dokumentet e ish-Sigurimit te Shtetit</t>
  </si>
  <si>
    <t>Autoriteti Kombëtar I Investigimit për Sigurinë e Operimit ne Aviacionin Civil</t>
  </si>
  <si>
    <t>Sekretariati Teknik i Këshillit Ekonomik Kombëtar</t>
  </si>
  <si>
    <t>Qendra Kombëtarë e Kinematografisë</t>
  </si>
  <si>
    <t>Mbështetje për Shoqërinë Civile</t>
  </si>
  <si>
    <t>Komiteti Shtetëror i Kulteve</t>
  </si>
  <si>
    <t>Komisioneri për Mbrojtjen nga Diskriminimi</t>
  </si>
  <si>
    <t>Komisioneri për Mbrojtjen e te Dhënave Personale</t>
  </si>
  <si>
    <t>Këshilli Kombëtar i Kontabilitetit</t>
  </si>
  <si>
    <t>Autoriteti i konkurrencës</t>
  </si>
  <si>
    <t>Agjencia e Prokurimit Publik</t>
  </si>
  <si>
    <t>Agjencia e Menaxhimit te Qendrave për Hapje dhe Dialog (AMQHD)</t>
  </si>
  <si>
    <t>Komiteti i Birësimeve</t>
  </si>
  <si>
    <t>Aparati Ministrisë se Drejtësisë</t>
  </si>
  <si>
    <t>Spitali Universitare I Traumës</t>
  </si>
  <si>
    <t>Pjesa Institucioni ndaj Total Investime 2024</t>
  </si>
  <si>
    <t>Investime për transformimin e aseteve publike me potencial zhvillimi në modele të standardit më të lartë të zhvillimit, Loti 1 “Parku Multifunksional, Tiranë”</t>
  </si>
  <si>
    <t>Fondi Shqiptar i Zhvillimit (TVSH) Ujësjellësi</t>
  </si>
  <si>
    <t>Kontrata e Koncesionit /PPP për përmirësimin, ndërtimin, operimin dhe mirëmbajtjen e rrugës së Arbrit</t>
  </si>
  <si>
    <t>Subvencioni I kontratës Koncesionare për ndërtimin, përmirësimin, shfrytëzimin, mirëmbajtjen dhe rehabilitimin e autostradës Milot - Morinë</t>
  </si>
  <si>
    <t>Rehabilitimi I Hidrocentralit të Fierzës (DKTI)</t>
  </si>
  <si>
    <t>Konvikte te rinovuara me eficence te energjisë (Faza e dyte) Qyteti Studentit nr 1 Programi i Rehabilitimit të Konvikteve të Universitetit të Tiranës sipas Parimit të Efiҫencës së Energjisë</t>
  </si>
  <si>
    <t>Projekte për objektet e programit</t>
  </si>
  <si>
    <t>Transporti I Gjelbër Tirane</t>
  </si>
  <si>
    <t>Ndërtimin e sistemit te radiomkomunikimit dixhital ne Forcat e Armatosura</t>
  </si>
  <si>
    <t>Përmirësimi dhe rehabilitimi I urave (Projekti I Bankës Botërore)</t>
  </si>
  <si>
    <t>Plotësimi, Rakordimi dhe vazhdimi i punimeve Rehabilitim i segmentit rrugore mbikalimi pallati me shigjeta rreth rrotullimi Shqiponja Loti 3</t>
  </si>
  <si>
    <t>Ndërtim rruga Kariqi - Delvinë Loti 8 (Sistemimi dhe Rivitalizimi i Skarpatave).</t>
  </si>
  <si>
    <t>Ndërtim rruga Korçë - Erseke Loti 2 (pjesa e dyte), modifikim kontrate</t>
  </si>
  <si>
    <t>Rehabilitim i segmentit rrugore mbikalimi pallati me shigjeta rreth rrotullimi Shqiponja Loti 3</t>
  </si>
  <si>
    <t>Ndërtim rruga Palas - Dhërmi</t>
  </si>
  <si>
    <t>Rehabilitim i segmentit rrugore mbikalimi pallati me shigjeta rreth rrotullimi Shqiponja Loti 2 (shtese punimesh)</t>
  </si>
  <si>
    <t>Ndërtim rruga Kardhiq - Delvine Loti 4 Shtese punimesh</t>
  </si>
  <si>
    <t>Ndërtim i Godinës se Qendrës se monitorimit te trafikut</t>
  </si>
  <si>
    <t>Ndërtim i nyjës Berzhit dhe rrugët lidhëse te autostradës Tirane - Elbasan me Komunën Berzhite dhe zonat përreth.</t>
  </si>
  <si>
    <t>Ndërtim i rrugës, lidhja e Autostradës Milot - Morine me Aeroportin e Kukësit</t>
  </si>
  <si>
    <t>Ndërtim i segmentit rrugor Sheshi Shqiponja - Bulevardi I ri -Shkoze, Urat mbi lumin Tirana           </t>
  </si>
  <si>
    <t>Ndërtim i segmentit rrugor Sheshi Shqiponja- Bulevardi I ri, Loti 2  </t>
  </si>
  <si>
    <t>Ndërtim I Unazës se Jashtme Tirane, Loti 4</t>
  </si>
  <si>
    <t>Ndërtim I rrjetit inxhinieri I Poligonit Kombëtar Pajet</t>
  </si>
  <si>
    <t>Ngritja e sistemit te sigurisë dhe I rrethimit te poligonit Kombëtar Pajet</t>
  </si>
  <si>
    <t>Furnizimi me ujë te zonave bregdetare, zonat e investimit strategjik, Dalës, Drimadhes dhe Dhermi.Faza I</t>
  </si>
  <si>
    <t>Rikonstruksion I rrjetit te Ujësjellësit të Bashkisë Tirane [KREDI]</t>
  </si>
  <si>
    <t>Projekti I rikonstruksionit te rrjetit te brendshëm për bashkinë Durrës [KREDI]</t>
  </si>
  <si>
    <t>Mjedis I pastër dhe me aftësi ripërtëritëse për projektin Deti Blu [GRANT]</t>
  </si>
  <si>
    <t>Ndërtimi I linjës së jashtësme të furnizimit me ujë me vetërrjedhje për ujësjellësin Rajonal të Bashkisë Dropull</t>
  </si>
  <si>
    <t>Ndërtimi I linjës së jashtme të furnizimit me ujë me vetërrjedhje për ujësjellësin Rajonal të Bashkisë Dropull</t>
  </si>
  <si>
    <t>Furnizimi me ujë te zonave bregdetare, zonat e investimit strategjik, Dalës, Drimadhes dhe Dhermi.Faza II</t>
  </si>
  <si>
    <t>Ndërtim rrjeti kryesor furnizimi me ujë I fshatrave të Njësisë Administrative Maqellarë dhe rrjeti shpërndarës fshati Kërçisht I Sipërm</t>
  </si>
  <si>
    <t>Përmirësimi I furnizimit me ujë për lagjen Kraste e Vogël, Hurmës dhe qytetin Elbasan</t>
  </si>
  <si>
    <t>Blerje software për përmirësimin e sistemit te paralajmërimit te hershem</t>
  </si>
  <si>
    <t>Bashkëfinancim me projektet e huaja</t>
  </si>
  <si>
    <t>Ndërtim I stacioneve Hidro-meteorologjike</t>
  </si>
  <si>
    <t>Blerje software baza e te dhënave te humbjeve nga fatkeqësitë</t>
  </si>
  <si>
    <t>Zbatimin e punimeve ndërtimore për Elektrifikimin e linjës Hekurudhore "Durrës - Tirane dhe ndërtimin e linjës se re hekurudhore për ne aeroportin e Rinasit"</t>
  </si>
  <si>
    <t>Zbatimin e Projektit inxhinieri dhe arkitektonik I godinave te stacioneve hekurudhore Durrës - Tirane TTP - Rinas Aeroport</t>
  </si>
  <si>
    <t>Hartim projektesh për infrastrukturën Hekurudhore</t>
  </si>
  <si>
    <t>Rinovim i trungut hekurudhor Durrës - Elbasan, Rrogozhine - Lushnje</t>
  </si>
  <si>
    <t>Studim I prefisibilitetit për lidhjen hekurudhore Shqipëri - Kosove</t>
  </si>
  <si>
    <t>Makineri paisje për mirëmbajtjen e linjës hekurudhore</t>
  </si>
  <si>
    <t>Hartim I planeve te rilevimit te truallit te stacioneve, linjave kryesore dhe degëzimeve Hekurudhore</t>
  </si>
  <si>
    <t>TVSH për zbatimin e projektit "Rehabilitimi I linjës hekurudhore Vore - Hani I Hoti"</t>
  </si>
  <si>
    <t>Hartim projekti të detajuar arkitektonik dhe inxhinieri i repartit mekanik të Nj.B.M.I</t>
  </si>
  <si>
    <t>Paisje zyre për DP Hekurudhave</t>
  </si>
  <si>
    <t>Kosto Lokale Shërbime te transportit te mallrave qe lidhin operatoret shpërndarës dhe transportues te mallrave/SCOPE</t>
  </si>
  <si>
    <t>Laboratorë, pajisje, makineri për repartet e praktikave profesionale</t>
  </si>
  <si>
    <t>Mbështetje për SME-te</t>
  </si>
  <si>
    <t>Financim i huaj për arsimin profesional</t>
  </si>
  <si>
    <t>Adaptim i godinave ne pronësi te Njësive te Qeverisjes Vendore për strehim social</t>
  </si>
  <si>
    <t>Ndërtim rikonstruksion i repartit te praktikave profesionale shkolla "Karo Gega" Tirane</t>
  </si>
  <si>
    <t>Rikonstruksion i shkollës se mesme profesionale "Hysen Cela" Durrës</t>
  </si>
  <si>
    <t>Zgjerimi i SIFQ tek njësitë e Qeverisjes së Përgjithshme</t>
  </si>
  <si>
    <t>Mobilje e Pajisje për shkollat e AP</t>
  </si>
  <si>
    <t>Mirëmbajtja e sistemit te thesarit dhe blerje licenca Oracle</t>
  </si>
  <si>
    <t>Fondi për Zhvillimin e infrastrukturës shkollore 2024-2026</t>
  </si>
  <si>
    <t>Sipas kontratës Koncesionit nr.9513Rep; nr.3756Kol. dhe nr.4907Rep; nr.1874Kol "Per përmasimin e infrastrukturës arsimore ne bashkinë Tirane, për projektimin, financimin, ndërtimin, mobilimin, mirëmbajtjen, mbikëqyrjen dhe kolaudimin e pese objekteve arsimore ne Zonën Tirana 1"(investim+1 vit mirëmbajtje) dhe Zonën Tirana 4.</t>
  </si>
  <si>
    <t>Blerje pajisje elektronike, kompjutera për arsimin baze</t>
  </si>
  <si>
    <t>Fondi Grant për Zhvillimin Institucional 2023-2026, Fond për zhvillim ne IAL, sipas nenit 111 te ligjit 80/2015</t>
  </si>
  <si>
    <t>Pajisje mobilieri arsimi baze</t>
  </si>
  <si>
    <t>Blerje pajisje elektronike, kompjutera për arsimin e mesëm )</t>
  </si>
  <si>
    <t>Pajisje laboratorike,Fizike-Kimi _Biologji Arsimi baze</t>
  </si>
  <si>
    <t>Pajisje mobilerie arsimi i mesëm i përgjithshëm</t>
  </si>
  <si>
    <t>Rikonstruksione te ambienteve zyrat e mjedise te rinovuara/ ndërtuara DRAP/ZVAP/Institucione arsimore dhe Agjencia e Sigurimit të Cilësisë së Arsimit të Lartë (ASCAL)</t>
  </si>
  <si>
    <t>Financim i huaj për projekte te programit te sportit 2020-2023</t>
  </si>
  <si>
    <t>Krijim fond bibliotekash për shkollat e arsimit baze</t>
  </si>
  <si>
    <t>Blerje pajisjesh elektronike për zyra dhe institucionet e varësisë.</t>
  </si>
  <si>
    <t>Ngritja e infrastrukturës qendrore për sistemet e Policisë se Shtetit</t>
  </si>
  <si>
    <t>Ngritja e Regjistrave Profesional Mjekësor ( Infermieri, mjeku, stomatologu, farmacisti)</t>
  </si>
  <si>
    <t>Përmirësimi I sistemit te akteve</t>
  </si>
  <si>
    <t>Përmirësimi i sistemit te QKB</t>
  </si>
  <si>
    <t>Përmirësimi i Sistemit te Maturës Shtetërore</t>
  </si>
  <si>
    <t>Përmirësimi I sistemeve te sigurisë për Godinën e Kryeministrisë</t>
  </si>
  <si>
    <t>Përmirësimi i regjistrit qendror te personelit</t>
  </si>
  <si>
    <t>Ngritja e sistemit te menaxhimit te informacionit për integrimin ne BE</t>
  </si>
  <si>
    <t>Përmirësimi dhe ristrukturimi I platformës se bashkëqeverisjes</t>
  </si>
  <si>
    <t>GIZ - Zhvillimi I qëndrueshëm në zonat rurale në Shqipëri - SRD</t>
  </si>
  <si>
    <t>Mbështetje për zhvillimin e tregjeve dhe prodhimtarisë detare (Ekonomia Blu)</t>
  </si>
  <si>
    <t>Mbështetje për zhvillimin strukturor te sigurisë ushqimore (Safial) GRANT</t>
  </si>
  <si>
    <t>Sistemi informacionit te produkteve Bujqësore, Blektorale, Agroperpunimit (çmime, agroindustri, eksport-importe)</t>
  </si>
  <si>
    <t>Bashkëfinancim IPARD III Aparat Asistenca Teknike</t>
  </si>
  <si>
    <t>Objekte te infrastrukturës dhe ujitjes për periudhën 2024-2026</t>
  </si>
  <si>
    <t>Përmirësimi I përgjithshëm I standardeve te sigurisë ushqimore përgjatë zinxhirit shqiptar te produkteve tipike vendase - GRANT</t>
  </si>
  <si>
    <t>Kontrolli dhe Çrrënjosja e sëmundjes së tërbimit - faza III &amp; IV Kontrolli faza iv - (1,092,000 Euro nuk është nënshkruar akoma) GRANT</t>
  </si>
  <si>
    <t>Studim projektim për objektet e programit</t>
  </si>
  <si>
    <t>TVSH për projektin GIZ/SDR</t>
  </si>
  <si>
    <t>Financim I Huaj për Projektin IDELE</t>
  </si>
  <si>
    <t>Monitorimi për vaksinimin e sëmundjes së tërbimit - faza III &amp; IV (IPA III) Monitorimi faza IV 329,000 Euro GRANT</t>
  </si>
  <si>
    <t>Kapaciteti I Avionëve pa pilotë të armatosur (Dron/UAV) së bashku me sistemet e komandim kontrollit.</t>
  </si>
  <si>
    <t>Hangar, mjedise për mirëmbajtjen, riparimin dhe testimin UAV.</t>
  </si>
  <si>
    <t>Depo për ruajtjen e materialeve të avionëve pa pilot.</t>
  </si>
  <si>
    <t>Përmirësimi i sistemit te menaxhimit te informacionit për skemat kombëtare</t>
  </si>
  <si>
    <t>Rikonstruksion Agropika</t>
  </si>
  <si>
    <t>Blerje pajisje për Drejtorinë Kontrollit (GPS, metër lazer, etj)</t>
  </si>
  <si>
    <t>Zbatim Projekti "Ngritja e Infrastrukturës Turistike me theks tek ajo Ujore Eko-Park Ulza"</t>
  </si>
  <si>
    <t>BE për natyrën</t>
  </si>
  <si>
    <t>TVSH për projekte me financim te huaj</t>
  </si>
  <si>
    <t>Ekonomia qarkulluese për zhvillimin e qëndrueshëm urban ne Shqipëri/GIZ</t>
  </si>
  <si>
    <t>Programi për Mbështetjen e Mjedisit</t>
  </si>
  <si>
    <t>Kosto Lokale për projekte me financim te huaj</t>
  </si>
  <si>
    <t>Sistemi I ngritur për parandalimin e mbetjeve detare/GIZ</t>
  </si>
  <si>
    <t>Raporte performancë te hartuara Sane Sida</t>
  </si>
  <si>
    <t>Rikonstruksion Godinës AKM</t>
  </si>
  <si>
    <t>Mbështetje Financiare Projekti BERZH</t>
  </si>
  <si>
    <t>Ndërtim I Qendrës Kombëtare për Fëmije dhe TK</t>
  </si>
  <si>
    <t>Restaurimi, Rikonstruksioni dhe Rehabilitimi I hapësirave në Muzeun e Arteve të Bukura (GKA)</t>
  </si>
  <si>
    <t>Rehabilitim I Amfiteatrit te Durrësit</t>
  </si>
  <si>
    <t>Rikonstruksion I Teatrit Aleksandër Moisiu</t>
  </si>
  <si>
    <t>Rehabilitim i ambienteve te Burgut te Spacit 7 Godina</t>
  </si>
  <si>
    <t>Hartim projekti "Shtëpia Arbëreshe"</t>
  </si>
  <si>
    <t>Hartim Projektim Ndërhyrja tërësore Ura e Matit</t>
  </si>
  <si>
    <t>Projekte për Trashëgiminë Kulturore dhe Muzetë</t>
  </si>
  <si>
    <t>Restaurim dhe Mezealizimi I ish banesës se Toptanasve (pasuri shteti)</t>
  </si>
  <si>
    <t>Projekte te Kërkimit Shkencor te Agjencisë se kërkimit Shkencor transferuar nga KM</t>
  </si>
  <si>
    <t>Ndërtimit të Godinës së Fakultetit të Inxhinierisë së Ndërtimit, Universiteti Politeknik i Tiranës,</t>
  </si>
  <si>
    <t>Implementimi - Përmirësimi I sistemit te regjistrit elektronik noterial</t>
  </si>
  <si>
    <t>Ujësjellësi -Zona e ujit të ftohtë dhe Lungomares Rrapi Uji i Ftohtë - Shkolla e Marinës</t>
  </si>
  <si>
    <t>IPA Program Për Zhvillimin e Turizmit/Grant</t>
  </si>
  <si>
    <t>Programi i rrugëve Rurale/Kredi</t>
  </si>
  <si>
    <t>Rigjenerimi Urban në zona periferike dhe Informale dhe në fshatra me popullsi të dendur, etj</t>
  </si>
  <si>
    <t>Ndërhyrje e integruar për përmirësimin e aksesit, shërbimeve dhe rikualifikimit urban ne Zonën e Plazhit-Palase-Dryhmades</t>
  </si>
  <si>
    <t>Ndërhyrje në infrastrukturë rrugore, Faza II</t>
  </si>
  <si>
    <t>Investime për transformimin e aseteve publike me potencial zhvillimi në modele të standardit më të lartë të zhvillimit, Loti 2 “Kompleksi i Dijes, Korçë”</t>
  </si>
  <si>
    <t>Investime për ngritjen e produkteve turistike në zonat e reja me potencial zhvillimi rajonal dhe lokal, bot camp, resorte eco, kampingje, ski resort, etj</t>
  </si>
  <si>
    <t>Ndërhyrje ne zona sportive dhe lodra për fëmije “Dua te luaj”</t>
  </si>
  <si>
    <t>Ndërhyrje për përmirësimin e Shtresave asfaltike, Strukturave, Mbrojte rrugore, etj</t>
  </si>
  <si>
    <t>Ngritja e infrastrukturës mbështetëse në funksion të kompleksit multi-funksional për zhvillimin e sektorëve të ndryshëm të motorizimit, Auto-Moto Park, në Bashkinë Elbasan</t>
  </si>
  <si>
    <t>Investime për transformimin e aseteve publike me potencial zhvillimi në modele të standardit më të lartë të zhvillimit, Loti 3 “Poli i Zhvillimit turistik në Sarandë”</t>
  </si>
  <si>
    <t>Mbështetje për fuqizimin e kapaciteteve menaxhuese te bashkive nëpërmjet aplikimit te skemave te granteve</t>
  </si>
  <si>
    <t>Mbështetje për programin "Studime vizibilitet, plane biznesi, zhvillimore, menaxhimi dhe veprimi, masterplane, ngritje kapacitetesh, etj." (2019) -Vlerësim për nevojat</t>
  </si>
  <si>
    <t>Mbështetje për programin (Projektim, mbikëqyrje, kolaudim)PO</t>
  </si>
  <si>
    <t>Ndërhyrja Rigjenerimi Urban ne Fshatra me potencial Turisitik</t>
  </si>
  <si>
    <t>Faza e katërt e Sheshit publik para hyrjes se portit Durrës</t>
  </si>
  <si>
    <t>Mbështetje për programin "Shërbime projektimi dhe oponence"</t>
  </si>
  <si>
    <t>Ndërhyrje ne muze dhe objekte monumente kulture</t>
  </si>
  <si>
    <t>Fab Labi i Bimëve medicinale</t>
  </si>
  <si>
    <t>Ndërhyrje për ngritjen e modeleve te qëndrueshme SMECO ne fshatra me potencial zhvillimi</t>
  </si>
  <si>
    <t>Rivitalizim urban dhe rruga hyrëse ne portin e Vlorës (2020)</t>
  </si>
  <si>
    <t>Ndërhyrje për rehabilitim dhe transformim mjedisor, peisazhit urban dhe natyror, etj.</t>
  </si>
  <si>
    <t>Mbështetje për sistemimin e furnizimit me Ujë ne Zonat Rurale RWS IV Himare-Grant</t>
  </si>
  <si>
    <t>Nxitja e zhvillimit te qëndrueshëm nëpërmjet aplikimit te modeleve inovative për përmirësimin e shërbimeve utilitare publike</t>
  </si>
  <si>
    <t>Dixhitalizimi i Informacionit Arkivor dhe vënia ne dispozicion për Akses</t>
  </si>
  <si>
    <t>Ndërhyrje jetësuese për transformimin e vlerave te braktisura në mundësi zhvillimi rajonal dhe vendor SMECO - villages</t>
  </si>
  <si>
    <t>Zhvillimi i atraksionit turistik mbështetur mbi potencialet lokale</t>
  </si>
  <si>
    <t>Mbështetje për ngritjen e startup-eve</t>
  </si>
  <si>
    <t>Përmirësimi i infrastrukturës turistike ne funksion te zhvillimit ekonomik rajonal (2020) Parku I aventurave Puke</t>
  </si>
  <si>
    <t>Ndërhyrje për përmirësimin e aksesit turistik, rrugë biçikletash, motorësh, shtigje këmbësorësh, vendpushimesh, pika turistike, etj</t>
  </si>
  <si>
    <t>Programi i rrugëve Rurale/Grant</t>
  </si>
  <si>
    <t>Financim i Kostos se Menaxhimit te Projekteve qe zbatohen nga FSHZH/Kosto lokale Ujësjellësi etj</t>
  </si>
  <si>
    <t>Rikualifikim i qendrës së Çorovodës (Faza II)</t>
  </si>
  <si>
    <t>Mbështetje për programin "Shërbime mbikëqyrje dhe kolaudim"</t>
  </si>
  <si>
    <t>Ndërtim Tuneli i Llogarisë</t>
  </si>
  <si>
    <t>Konvikte te rinovuar me Eficensë te energjisë (Faza e dyte) Qyteti Studentit nr 1 Programi i Rehabilitimit të Konvikteve të Universitetit të Tiranës sipas Parimit të Efiҫencës së Energjisë</t>
  </si>
  <si>
    <t>Super vizion punimesh ndërtim Tuneli I Llogarisë</t>
  </si>
  <si>
    <t>Hartimi i Planeve Sektoriale/rajonale me tematika te veçanta</t>
  </si>
  <si>
    <t>Supervizion"Projektimi dhe ndërtimi I Portit te Integruar Vlore"</t>
  </si>
  <si>
    <t>Studim mbi lidhjen me rrjetin energjetik te burimeve te reja gjeneruese te energjisë elektrike</t>
  </si>
  <si>
    <t>Shërbime konsulentë te pavarura për zbatimin e kontratës Koncesionare/PPP, për projektimin, ndërtimin dhe mirëmbajtjen e rrugës Porti I Jahteve - By Pass Orikum - Dukat (Ura e Shën Elizes)</t>
  </si>
  <si>
    <t>Hartimi i Standardeve të projektimit të universiteteve dhe ambienteve të tyre plotësuese (konvikte, ambiente sportive etj.)</t>
  </si>
  <si>
    <t>Projekte pilot për rikualifikim e blloqeve urbane</t>
  </si>
  <si>
    <t>Projekt për zonën e liqenit te Pogradecit (Tushemisht - Drilon)</t>
  </si>
  <si>
    <t>Aparati i Ministrise se Infrastrukturës dhe Energjisë</t>
  </si>
  <si>
    <t>Blerje aksesor/pajisje elektrike dhe hidraulike për pompa e ujit dhe hidratantin MKZ</t>
  </si>
  <si>
    <t>Ndërtimin e sistemit te radio komunikimit dixhital ne Forcat e Armatosura</t>
  </si>
  <si>
    <t>Plotësimi, Rakordomi dhe vazhdimi i punimeve Rehabilitim i segmentit rrugore mbikalimi pallati me shigjeta rreth rrotullimi Shqiponja Loti 3</t>
  </si>
  <si>
    <t>Ndërtim rruga Kardhiq - Delvinë Loti 8 (Sistemimi dhe Rivitalizimi i Skarpateve).</t>
  </si>
  <si>
    <t>Ndërtim rruga Korçe - Erseke Loti 2 (pjesa e dyte), modifikim kontrate</t>
  </si>
  <si>
    <t>Ndërtim I Unazës se jashtme Tirane, Loti 5</t>
  </si>
  <si>
    <t>Ndërtim I Unazës se jashtme Tirane, Loti 6</t>
  </si>
  <si>
    <t>Ndërtim I Unazës se jashtme Tirane, Loti 7</t>
  </si>
  <si>
    <t>Ndërtim rruga By Pass Tirane</t>
  </si>
  <si>
    <t>Ndërtim rruga Korçe - Erseke Loti 2 (pjesa e dyte)</t>
  </si>
  <si>
    <t>Ndërtim rruga lidhëse e Aeroportit Ndërkombëtar te Vlorës (VIA) - Autostrada Fier Vlore.</t>
  </si>
  <si>
    <t>Ndërtim rruga mbikalimi Teg dhe rrugët lidhëse te tij</t>
  </si>
  <si>
    <t>Ndërtim rruga Palas - Dhërmi, Modifikim Kontrate</t>
  </si>
  <si>
    <t>Ndërtim rruga Porto Romano Durrës, Loti 3, vazhdimi</t>
  </si>
  <si>
    <t>Ndërtimi i rrugës se fshatit Venicë dhe lidhja me rrugën Kardhiq - Delvine</t>
  </si>
  <si>
    <t>Plotësimi, Rakordimi dhe vazhdimi i punimeve Sheshi Shqiponja - Lumi I Tiranës, Loti 1 dhe QMT</t>
  </si>
  <si>
    <t>Plotësimi i punimeve dhe rrugët lidhëse ne Unazën lindore, Loti 2</t>
  </si>
  <si>
    <t>Plotësimi i Punimeve te mbetura ne aksin Porto Romano Durrës, Loti 3</t>
  </si>
  <si>
    <t>Rehabilitimi I segmentit rrugor Fier - Vlore (rruga e vjetër)</t>
  </si>
  <si>
    <t>Zgjerimi i rrugës Elbasan - Qafe - Thane (Faza I)</t>
  </si>
  <si>
    <t>Zgjerimi i rrugës Elbasan - Qafe - Thane (Faza II)</t>
  </si>
  <si>
    <t>Zgjerimi i rrugës Elbasan - Qafe - Thane (Faza III)</t>
  </si>
  <si>
    <t>Zgjerimi i rrugës Elbasan - Qafe - Thane (Faza IV)</t>
  </si>
  <si>
    <t>Ndërtim i Qendrës se mbrojtjes kundra zjarrit për Tunelin e Kërrabës</t>
  </si>
  <si>
    <t>Ndërtim i segmentit rrugor Sheshi Shqiponja- Bulevardi I ri, Loti 2,  modifikim kontrate </t>
  </si>
  <si>
    <t> Përmirësim i sinjali stikës horizontale, vertikale dhe pajisjeve te siguris rrugore ne akset e Rajonit Jugor, LOTI 3 (2024)</t>
  </si>
  <si>
    <t> Përmirësim i sinjali stikës horizontale, vertikale dhe pajisjeve te siguris rrugore ne akset e Rajonit Qendër Lindje, LOTI 4 (2024)</t>
  </si>
  <si>
    <t> Përmirësim i sinjali stikës horizontale, vertikale dhe pajisjeve te siguris rrugore ne akset e Rajonit Qendër Perëndim, LOTI 2 (2024)</t>
  </si>
  <si>
    <t> Përmirësim i sinjali stikës horizontale, vertikale dhe pajisjeve te siguris rrugore ne akset e Rajonit Verior, LOTI 1 (2024)</t>
  </si>
  <si>
    <t>Rehabilitim i segmentit rrugor Fier - Vlore (rruga e vjetër).modifikim kontrate</t>
  </si>
  <si>
    <t>Rikonstruksione, pajisje zyre dhe TIK për Institucionet e programit (ARRSH dhe 3 Drejtoritë Rajonale)</t>
  </si>
  <si>
    <t>Sistemim asfaltim rrugët e Drejtorisë se Rajonit Qendër Perëndim (Tirane)</t>
  </si>
  <si>
    <t>Rehabilitim dhe masa inxhinierie Nyja e Flakës Modifikim Kontrate.</t>
  </si>
  <si>
    <t>Eliminim i pikave te zeza (Black Spots), ne rrjetin rrugor kombëtar 2024</t>
  </si>
  <si>
    <t>Plotësimi I punimeve ne rrugët dytësore By Pass Plepa - Kavaje - Rrogozhine ne krahun e majte</t>
  </si>
  <si>
    <t> Përmirësim i sinjali stikës horizontale, vertikale dhe pajisjeve te siguris rrugore ne akset e Rajonit Jugor, LOTI 3 (2022)</t>
  </si>
  <si>
    <t> Përmirësim i sinjali stikës horizontale, vertikale dhe pajisjeve te siguris rrugore ne akset e Rajonit Qendror, LOTI 2 (2022)</t>
  </si>
  <si>
    <t>Eliminim i pikave te zeza (Black Spots), ne rrjetin rrugor kombëtar</t>
  </si>
  <si>
    <t> Përmirësim i sinjali stikës horizontale, vertikale dhe pajisjeve te siguris rrugore ne akset e Rajonit Jugor, LOTI 3 (2023)</t>
  </si>
  <si>
    <t> Përmirësim i sinjali stikës horizontale, vertikale dhe pajisjeve te siguris rrugore ne akset e Rajonit Qendror, LOTI 2 (2023)</t>
  </si>
  <si>
    <t> Përmirësim i sinjali stikës horizontale, vertikale dhe pajisjeve te siguris rrugore ne akset e Rajonit Verior, LOTI 1 (2023)</t>
  </si>
  <si>
    <t>Studim Projektim aksi rrugor Bushtrice - Pika Doganore Korridori 8</t>
  </si>
  <si>
    <t>Studim Projektim aksi rrugor Elbasan - Lekaj Korridori 8</t>
  </si>
  <si>
    <t>Eliminim i pikave te zeza (Black Spots), ne rrjetin rrugor kombëtar 2023</t>
  </si>
  <si>
    <t>Studim Projektim Oponence teknike (K. Lidhur)</t>
  </si>
  <si>
    <t>Ndërtim objektesh dhe punime për rikonstruksione të godinave të KFT,Zall-Herr</t>
  </si>
  <si>
    <t>Rikonstruksion I rrejtit te Ujësjellësit të Bashkisë Tirane [KREDI]</t>
  </si>
  <si>
    <t>Furnizimi me ujë te zonave bregdetare, zonat e investimit strategjik, Draleos, Drimadhes dhe Dhermi.Faza II</t>
  </si>
  <si>
    <t>Planifikimi sektorit te ujit për negociata me BE</t>
  </si>
  <si>
    <t>Laboratorë për analizat e ujit te pijshëm dhe ujërat e ndotura</t>
  </si>
  <si>
    <t>Ujësjellësi rajonal I Finiqit,Burimet e Merkos,Linjae shpërndarjes për fshatrat Livadhja dhe Vagalat</t>
  </si>
  <si>
    <t>Projekti I rikinstruksionit te rrjetit te brendshëm për bashkinë Durrës [Grant]</t>
  </si>
  <si>
    <t>Ndërtim I rrjetit të transmetimit nga stacioni I pompave Bambull për depo uji qytet Memaliaj dhe vendosja e matësave të ujit në kollonë</t>
  </si>
  <si>
    <t>Furnizimi me ujë I zonave turistike Drimadhes,Dhermi dhe përmirësimi I rrjetit te ujësjellësit te fshatit Dhërmi</t>
  </si>
  <si>
    <t>Sistemi i menaxhimit të informacionit dhe ndërlidhjen me ndërmarrjet e ujësjellës kanalizime .</t>
  </si>
  <si>
    <t>Furnizimi qëndrueshëm me ujë nëpërmjet energjisë se gjelbër.( grante)</t>
  </si>
  <si>
    <t>Mirëmbajtje e kantierit te Tiranës se Madhe.</t>
  </si>
  <si>
    <t>"Përmirësimi i infrastrukturës se ujërave te zeza ne zonën bregdetare Vlorë"</t>
  </si>
  <si>
    <t>Programi kombëtare I modernizimit te sektorit te Ujësjellës - kanalizimeve</t>
  </si>
  <si>
    <t>REFORMA E UJIT (Pagesa e kapitalit për SKPUK)</t>
  </si>
  <si>
    <t>REFORMA E UJIT (Ekspert për Transferimin e Aktivitetit sipas VKM)</t>
  </si>
  <si>
    <t>Rehabilitimi i linjës hekurudhore Durrës - Termali i pasagjereve Tiranë dhe ndërtimi i linje hekurudhore Tiranës - Rinas 1</t>
  </si>
  <si>
    <t>Rehabilitimi i linjës hekurudhore Durrës - Termali i pasagjereve Tiranë dhe ndërtimi i linje hekurudhore Tiranës - Rinas 2</t>
  </si>
  <si>
    <t>Blerje mjete automobilistike për administratën</t>
  </si>
  <si>
    <t>Ndërtim rikonstruksion i repartit te praktikave profesionale shkolla "Karl Gega" Tirane</t>
  </si>
  <si>
    <t>Ndërtimi Banesave Sociale</t>
  </si>
  <si>
    <t>Banës sociale me qira, ndërtim I ri</t>
  </si>
  <si>
    <t>Projekte për përmirësimin e infrastrukturës, kryesisht ne zona Informale që janë në proces legalizimi</t>
  </si>
  <si>
    <t>Rikostruksion i Shkollës Kolin Gjoka Lezhe</t>
  </si>
  <si>
    <t>TVSH për Projekte te ndryshme</t>
  </si>
  <si>
    <t xml:space="preserve">	Rikostruksion Godina e shkollës Kamës (godina e ndërtuar nga IPA 2008)</t>
  </si>
  <si>
    <t>ProTax Albania-Implementimi i taksës se pasurisë te bazuar ne vlerën tregut</t>
  </si>
  <si>
    <t>Rikonstruksion çatie për repartin e praktikes (stalle) për shkollën profesionale "Irakli Terova", Korçe</t>
  </si>
  <si>
    <t>Rikostruksion i shkollës Industriale Pavarësia</t>
  </si>
  <si>
    <t>Sipas kontratës Koncesionit nr.9513Rep; nr.3756Kol. dhe nr.4907Rep; nr.1874Kol "Për përmasimin e infrastrukturës arsimore ne bashkinë Tirane, për projektimin, financimin, ndërtimin, mobilimin, mirëmbajtjen, mbikëqyrjen dhe kolaudimin e pese objekteve arsimore ne Zonën Tirana 1"(investim+1 vit mirëmbajtje) dhe Zonën Tirana 4.</t>
  </si>
  <si>
    <t>Pajisje laboratorike, Fizikë-Kimi _Biologji Arsimi baze</t>
  </si>
  <si>
    <t>Pajisje mobilierie arsimi i mesëm i përgjithshëm</t>
  </si>
  <si>
    <t>Pajisje mobilierie Zyre -Aparati MAS/ dhe zyrat e DAR/ZA dhe agjensive IZHA&amp;QSHA</t>
  </si>
  <si>
    <t>Optimizmi dhe zgjerimi i infrastrukturave te sigurisë</t>
  </si>
  <si>
    <t>Sistemi informacionit te produkteve Bujqësore, Blegtoralë, Agroperpunimit (çmime, agroindustri, eksport-importe)</t>
  </si>
  <si>
    <t>TVSH për projektet e huaja</t>
  </si>
  <si>
    <t>Bashkëfinancim IDELE</t>
  </si>
  <si>
    <t>Bashkëfinancim Food4Healtht</t>
  </si>
  <si>
    <t>Bashkëfinancim RCFG</t>
  </si>
  <si>
    <t>Blerje paisje zyrash/kompjuterike për aparatin e MBZHR-se</t>
  </si>
  <si>
    <t>Mbështetje gjata zbatimit të FADN bashkëfinancim</t>
  </si>
  <si>
    <t>Thellimi i grykëderdhjes se kanalit te Butrintit me detin LOTI I</t>
  </si>
  <si>
    <t>Ndërtime dhe Rikonstruksione (Forca Ajrore (Nr.3001 Tirane)</t>
  </si>
  <si>
    <t>Blerje pajisje për Drejtorinë Kontrollit (GPS, meter lazer, etj)</t>
  </si>
  <si>
    <t>Njësia e menaxhimit te Projektit Qukës -Qafe Plloça financuar nga BIZH</t>
  </si>
  <si>
    <t>BE per natyrën</t>
  </si>
  <si>
    <t>Ekonomia qarkulluese per zhvillimin e qëndrueshëm urban ne Shqipëri/GIZ</t>
  </si>
  <si>
    <t>Programi per Mbështetjen e Mjedisit</t>
  </si>
  <si>
    <t>Projekte per Trashëgiminë Kulturore dhe Muzetë</t>
  </si>
  <si>
    <t>Projekti me Rajonin e Pulias "Rikualifikimi hapësirës se Parkut te Kinostudios "Parku Artit"</t>
  </si>
  <si>
    <t>Godina e Teatrit Tiranë (pajisje, mobilim)</t>
  </si>
  <si>
    <t>TVSH per projektet e KM</t>
  </si>
  <si>
    <t>Ndërtime dhe Rikonstruksione (Reparti Ushtarak Nr.4001 Tirane)</t>
  </si>
  <si>
    <t>Program Informatik per Administrim Online te Shërbimit të Financës dhe Logjistikes</t>
  </si>
  <si>
    <t>Përmirësimi I sistemit te trajtimit te aplikimeve per qytetaret dhe subjektet tatim paguesi</t>
  </si>
  <si>
    <t>Ngritja e sistemit te menaxhimit te informacionit per Akademinë e Sigurisë Publike- eAkademia</t>
  </si>
  <si>
    <t>Blerje Automjetesh te kalueshmërisë se larte</t>
  </si>
  <si>
    <t>Rrjeti I kanalizimeve ne zonat periferike te qytetit Burrel dhe largimi I ujerave te zeza të fshatit Muzhak.</t>
  </si>
  <si>
    <t>Furnizimi me ujë të pijshëm për fshatrat Brezhdan dhe Ushtëlencë, Nj.A. Qendër Tomin</t>
  </si>
  <si>
    <t>Ndërtim rrjeti shpërndarës ujësjellësi I fshatrave Gjoricë dhe Opstren si dhe ndërtim depo uji,punimet e mbetura për fazën e II-të, Rrjeti shpërndarës në fshatrat Cerenic I sipërm dhe Cerenic I poshtëm dhe ndërtim depo uji</t>
  </si>
  <si>
    <t>Furnizimi me ujë të pijshëm për fshatrat Brezhdan dhe Ushtëlencë, Nj.A. Qendër Tomin ,Faza II</t>
  </si>
  <si>
    <t>Furnizimi me ujë I Fshatit Rreth Kale, Njësia Administrative Muhur</t>
  </si>
  <si>
    <t>Furnizimi me ujë I Fshatit Vakuf, Njësia Administrative Kastriot</t>
  </si>
  <si>
    <t>Ndërtim I linjës kryesore dhe rrjetit shpërndarës per ujësjellësin e fshatit Vashaj, Njësia Administrative Shupenze</t>
  </si>
  <si>
    <t>Asistence nga Bashkimi Europian per zbatimin e ligjit ne Shqipëri -EU4 LEA"</t>
  </si>
  <si>
    <t>Mbështetje e BE për menaxhimin efektiv të kufijve të gjelbër, kufijtë blu në Shqipëri - EU4 SAFE ALB</t>
  </si>
  <si>
    <t>Blerje pajisje per strukturat e policisë ne luftën kundër krimit te organizuar përmes Hetimit Penal e financiar (EU4FOCAL</t>
  </si>
  <si>
    <t>Asistence per autoritetet Shqiptare per te zvogëluar rrezikun e përhapjes dhe keqpërdorimit te AVL</t>
  </si>
  <si>
    <t>Rikonstruksion godinës se DTI (kati I pare dhe I dyte) I ndërtesës 3-kateshe</t>
  </si>
  <si>
    <t>Rikonstruksion godinës se stacionit te policisë Patos</t>
  </si>
  <si>
    <t>Ndërtim I godinës se Postes se policisë Roskovec+(pagese supervizori +leje ndërtimi)</t>
  </si>
  <si>
    <t>Ndërtim/Rikonstruksion I PKK Qafe Bote</t>
  </si>
  <si>
    <t>Blerje pajisje dhe aparatura mjekësore</t>
  </si>
  <si>
    <t>‘‘Rikonstruksione ne rrjetin ekzistues te qytetit te Durrësit”
 zona 13/2 dhe ndërtimi i depos 2/2</t>
  </si>
  <si>
    <t>Rikonstruksion ne rrjetin ekzistues te KUZ ne zonën e Gjirit te Lalëzit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</si>
</sst>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"/>
    <numFmt numFmtId="167" formatCode="#,##0.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9"/>
      <color rgb="FF000000"/>
      <name val="Verdana"/>
      <family val="2"/>
    </font>
    <font>
      <b/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/>
    <xf numFmtId="167" fontId="0" fillId="0" borderId="0" xfId="0" applyNumberFormat="1"/>
    <xf numFmtId="165" fontId="0" fillId="0" borderId="4" xfId="2" applyNumberFormat="1" applyFont="1" applyBorder="1"/>
    <xf numFmtId="165" fontId="0" fillId="0" borderId="6" xfId="2" applyNumberFormat="1" applyFont="1" applyBorder="1"/>
    <xf numFmtId="165" fontId="0" fillId="0" borderId="9" xfId="2" applyNumberFormat="1" applyFont="1" applyBorder="1"/>
    <xf numFmtId="165" fontId="0" fillId="0" borderId="12" xfId="2" applyNumberFormat="1" applyFont="1" applyBorder="1"/>
    <xf numFmtId="0" fontId="0" fillId="0" borderId="14" xfId="0" applyBorder="1"/>
    <xf numFmtId="0" fontId="0" fillId="0" borderId="1" xfId="0" applyBorder="1"/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" xfId="0" applyNumberFormat="1" applyBorder="1"/>
    <xf numFmtId="0" fontId="0" fillId="0" borderId="13" xfId="0" applyBorder="1"/>
    <xf numFmtId="0" fontId="0" fillId="0" borderId="15" xfId="0" applyBorder="1"/>
    <xf numFmtId="165" fontId="0" fillId="0" borderId="14" xfId="2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4" xfId="0" applyNumberFormat="1" applyBorder="1"/>
    <xf numFmtId="3" fontId="0" fillId="0" borderId="6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0" fontId="0" fillId="2" borderId="5" xfId="0" applyFill="1" applyBorder="1"/>
    <xf numFmtId="0" fontId="0" fillId="2" borderId="7" xfId="0" applyFill="1" applyBorder="1"/>
    <xf numFmtId="3" fontId="0" fillId="2" borderId="12" xfId="0" applyNumberFormat="1" applyFill="1" applyBorder="1"/>
    <xf numFmtId="0" fontId="0" fillId="2" borderId="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3" fillId="2" borderId="10" xfId="0" applyFont="1" applyFill="1" applyBorder="1"/>
    <xf numFmtId="3" fontId="3" fillId="2" borderId="1" xfId="0" applyNumberFormat="1" applyFont="1" applyFill="1" applyBorder="1"/>
    <xf numFmtId="0" fontId="3" fillId="2" borderId="12" xfId="0" applyFont="1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0" fontId="0" fillId="0" borderId="8" xfId="2" applyNumberFormat="1" applyFont="1" applyBorder="1" applyAlignment="1">
      <alignment horizontal="center"/>
    </xf>
    <xf numFmtId="10" fontId="0" fillId="0" borderId="9" xfId="2" applyNumberFormat="1" applyFont="1" applyBorder="1" applyAlignment="1">
      <alignment horizontal="center"/>
    </xf>
    <xf numFmtId="37" fontId="2" fillId="0" borderId="15" xfId="1" applyNumberFormat="1" applyFont="1" applyFill="1" applyBorder="1" applyAlignment="1">
      <alignment horizontal="center"/>
    </xf>
    <xf numFmtId="37" fontId="3" fillId="0" borderId="7" xfId="1" applyNumberFormat="1" applyFont="1" applyFill="1" applyBorder="1" applyAlignment="1">
      <alignment horizontal="center" wrapText="1"/>
    </xf>
    <xf numFmtId="37" fontId="3" fillId="0" borderId="9" xfId="1" applyNumberFormat="1" applyFont="1" applyFill="1" applyBorder="1" applyAlignment="1">
      <alignment horizontal="center" wrapText="1"/>
    </xf>
    <xf numFmtId="0" fontId="6" fillId="2" borderId="14" xfId="0" applyFont="1" applyFill="1" applyBorder="1"/>
    <xf numFmtId="0" fontId="6" fillId="2" borderId="15" xfId="0" applyFont="1" applyFill="1" applyBorder="1"/>
    <xf numFmtId="0" fontId="3" fillId="2" borderId="1" xfId="0" applyFont="1" applyFill="1" applyBorder="1"/>
    <xf numFmtId="3" fontId="3" fillId="2" borderId="12" xfId="0" applyNumberFormat="1" applyFont="1" applyFill="1" applyBorder="1"/>
    <xf numFmtId="0" fontId="6" fillId="2" borderId="13" xfId="0" applyFont="1" applyFill="1" applyBorder="1"/>
    <xf numFmtId="37" fontId="3" fillId="0" borderId="8" xfId="1" applyNumberFormat="1" applyFont="1" applyFill="1" applyBorder="1" applyAlignment="1">
      <alignment horizontal="center" wrapText="1"/>
    </xf>
    <xf numFmtId="0" fontId="0" fillId="0" borderId="10" xfId="0" applyBorder="1"/>
    <xf numFmtId="165" fontId="0" fillId="0" borderId="11" xfId="2" applyNumberFormat="1" applyFont="1" applyBorder="1" applyAlignment="1">
      <alignment horizontal="center"/>
    </xf>
    <xf numFmtId="3" fontId="8" fillId="0" borderId="6" xfId="1" applyNumberFormat="1" applyFont="1" applyFill="1" applyBorder="1" applyAlignment="1"/>
    <xf numFmtId="3" fontId="8" fillId="0" borderId="6" xfId="6" applyNumberFormat="1" applyFont="1" applyFill="1" applyBorder="1" applyAlignment="1">
      <alignment vertical="center"/>
    </xf>
    <xf numFmtId="3" fontId="1" fillId="0" borderId="6" xfId="1" applyNumberFormat="1" applyFont="1" applyFill="1" applyBorder="1" applyAlignment="1"/>
    <xf numFmtId="3" fontId="8" fillId="0" borderId="6" xfId="7" applyNumberFormat="1" applyFont="1" applyFill="1" applyBorder="1" applyAlignment="1"/>
    <xf numFmtId="3" fontId="8" fillId="0" borderId="6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/>
    <xf numFmtId="3" fontId="9" fillId="0" borderId="6" xfId="6" applyNumberFormat="1" applyFont="1" applyFill="1" applyBorder="1" applyAlignment="1"/>
    <xf numFmtId="3" fontId="3" fillId="0" borderId="6" xfId="7" applyNumberFormat="1" applyFont="1" applyFill="1" applyBorder="1" applyAlignment="1"/>
    <xf numFmtId="3" fontId="10" fillId="0" borderId="6" xfId="1" applyNumberFormat="1" applyFont="1" applyFill="1" applyBorder="1" applyAlignment="1"/>
    <xf numFmtId="3" fontId="3" fillId="0" borderId="6" xfId="5" applyNumberFormat="1" applyFont="1" applyFill="1" applyBorder="1" applyAlignment="1"/>
    <xf numFmtId="3" fontId="2" fillId="0" borderId="6" xfId="1" applyNumberFormat="1" applyFont="1" applyFill="1" applyBorder="1" applyAlignment="1"/>
    <xf numFmtId="3" fontId="1" fillId="0" borderId="6" xfId="7" applyNumberFormat="1" applyFont="1" applyFill="1" applyBorder="1" applyAlignment="1"/>
    <xf numFmtId="3" fontId="8" fillId="0" borderId="6" xfId="5" applyNumberFormat="1" applyFont="1" applyFill="1" applyBorder="1" applyAlignment="1"/>
    <xf numFmtId="3" fontId="3" fillId="0" borderId="6" xfId="1" applyNumberFormat="1" applyFont="1" applyFill="1" applyBorder="1" applyAlignment="1">
      <alignment vertical="center"/>
    </xf>
    <xf numFmtId="3" fontId="8" fillId="0" borderId="6" xfId="6" applyNumberFormat="1" applyFont="1" applyFill="1" applyBorder="1" applyAlignment="1"/>
    <xf numFmtId="3" fontId="9" fillId="0" borderId="6" xfId="1" applyNumberFormat="1" applyFont="1" applyFill="1" applyBorder="1" applyAlignment="1"/>
    <xf numFmtId="3" fontId="12" fillId="0" borderId="6" xfId="1" applyNumberFormat="1" applyFont="1" applyFill="1" applyBorder="1" applyAlignment="1"/>
    <xf numFmtId="3" fontId="1" fillId="0" borderId="9" xfId="1" applyNumberFormat="1" applyFont="1" applyFill="1" applyBorder="1" applyAlignment="1"/>
    <xf numFmtId="3" fontId="7" fillId="0" borderId="6" xfId="1" applyNumberFormat="1" applyFont="1" applyFill="1" applyBorder="1" applyAlignment="1"/>
    <xf numFmtId="3" fontId="3" fillId="0" borderId="6" xfId="6" applyNumberFormat="1" applyFont="1" applyFill="1" applyBorder="1" applyAlignment="1"/>
    <xf numFmtId="3" fontId="8" fillId="0" borderId="6" xfId="11" applyNumberFormat="1" applyFont="1" applyBorder="1"/>
    <xf numFmtId="49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8" fillId="0" borderId="14" xfId="9" applyNumberFormat="1" applyFont="1" applyBorder="1" applyAlignment="1">
      <alignment vertical="center"/>
    </xf>
    <xf numFmtId="49" fontId="8" fillId="0" borderId="14" xfId="10" applyNumberFormat="1" applyFont="1" applyBorder="1" applyProtection="1">
      <protection locked="0"/>
    </xf>
    <xf numFmtId="0" fontId="1" fillId="0" borderId="14" xfId="11" applyFont="1" applyBorder="1"/>
    <xf numFmtId="49" fontId="1" fillId="0" borderId="14" xfId="11" applyNumberFormat="1" applyFont="1" applyBorder="1"/>
    <xf numFmtId="49" fontId="11" fillId="0" borderId="14" xfId="4" applyNumberFormat="1" applyFont="1" applyBorder="1" applyAlignment="1" applyProtection="1">
      <alignment vertical="center"/>
      <protection locked="0"/>
    </xf>
    <xf numFmtId="49" fontId="8" fillId="0" borderId="14" xfId="0" applyNumberFormat="1" applyFont="1" applyBorder="1"/>
    <xf numFmtId="49" fontId="8" fillId="0" borderId="14" xfId="11" applyNumberFormat="1" applyFont="1" applyBorder="1"/>
    <xf numFmtId="0" fontId="8" fillId="0" borderId="14" xfId="0" applyFont="1" applyBorder="1"/>
    <xf numFmtId="2" fontId="8" fillId="0" borderId="14" xfId="9" applyNumberFormat="1" applyFont="1" applyBorder="1" applyAlignment="1">
      <alignment vertical="center"/>
    </xf>
    <xf numFmtId="49" fontId="11" fillId="0" borderId="15" xfId="4" applyNumberFormat="1" applyFont="1" applyBorder="1" applyAlignment="1" applyProtection="1">
      <alignment vertical="center"/>
      <protection locked="0"/>
    </xf>
    <xf numFmtId="49" fontId="0" fillId="0" borderId="14" xfId="0" applyNumberFormat="1" applyBorder="1"/>
    <xf numFmtId="3" fontId="8" fillId="0" borderId="14" xfId="8" applyNumberFormat="1" applyFont="1" applyBorder="1" applyAlignment="1">
      <alignment vertical="center"/>
    </xf>
    <xf numFmtId="49" fontId="1" fillId="2" borderId="1" xfId="3" applyNumberFormat="1" applyFont="1" applyFill="1" applyBorder="1" applyAlignment="1">
      <alignment vertical="center"/>
    </xf>
    <xf numFmtId="3" fontId="2" fillId="2" borderId="12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13" xfId="2" applyNumberFormat="1" applyFont="1" applyBorder="1" applyAlignment="1">
      <alignment horizontal="center" vertical="center"/>
    </xf>
    <xf numFmtId="165" fontId="0" fillId="0" borderId="15" xfId="2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5" fontId="0" fillId="0" borderId="14" xfId="2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</cellXfs>
  <cellStyles count="12">
    <cellStyle name="Comma 12" xfId="5" xr:uid="{A8A6D0B7-9854-4B75-A8BE-FE994C71DAF6}"/>
    <cellStyle name="Comma 2" xfId="6" xr:uid="{808B964C-0FA1-4790-A1E4-2A97BD3FC042}"/>
    <cellStyle name="Comma 8" xfId="7" xr:uid="{B96CC838-0B95-4738-A46D-B621B2CBCAB1}"/>
    <cellStyle name="Normal" xfId="0" builtinId="0"/>
    <cellStyle name="Normal 2" xfId="10" xr:uid="{28548FCC-B38C-4342-8440-C78EFBE10479}"/>
    <cellStyle name="Normal_Formati_permbledhese_Investimet 2007" xfId="11" xr:uid="{E03C544A-2A18-4C9B-B690-31E15751E7DE}"/>
    <cellStyle name="Normal_Formati_permbledhese_Investimet 2007 2" xfId="9" xr:uid="{9E14F2E8-F26D-450B-87CE-AEE3584586C3}"/>
    <cellStyle name="Normal_Sheet1 2" xfId="4" xr:uid="{8258D156-8149-49C2-AAB4-A1E154AC50DE}"/>
    <cellStyle name="Normal_Sheet3" xfId="3" xr:uid="{5EA8019B-4AA3-41F1-A333-DFF4C957C43B}"/>
    <cellStyle name="Normal_Tabela_Investimeve" xfId="8" xr:uid="{6667FE11-D729-4C57-B4F8-7FD7AC876C97}"/>
    <cellStyle name="Përqindje" xfId="2" builtinId="5"/>
    <cellStyle name="Presje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Inv. Publike'!$B$17</c:f>
              <c:strCache>
                <c:ptCount val="1"/>
                <c:pt idx="0">
                  <c:v>Vlera në milionë lekë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542-4798-8550-57E55199978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42-4798-8550-57E55199978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542-4798-8550-57E5519997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Inv. Publike'!$C$16:$E$16</c:f>
              <c:strCache>
                <c:ptCount val="3"/>
                <c:pt idx="0">
                  <c:v>Total Investime Publike</c:v>
                </c:pt>
                <c:pt idx="1">
                  <c:v>PBB Parashikuar</c:v>
                </c:pt>
                <c:pt idx="2">
                  <c:v>Shpenzime të Planifikuara</c:v>
                </c:pt>
              </c:strCache>
            </c:strRef>
          </c:cat>
          <c:val>
            <c:numRef>
              <c:f>'Total Inv. Publike'!$C$17:$E$17</c:f>
              <c:numCache>
                <c:formatCode>#,##0_);\(#,##0\)</c:formatCode>
                <c:ptCount val="3"/>
                <c:pt idx="0">
                  <c:v>120458.00039660899</c:v>
                </c:pt>
                <c:pt idx="1">
                  <c:v>2434311.3539240998</c:v>
                </c:pt>
                <c:pt idx="2">
                  <c:v>735976.33774319082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2-4798-8550-57E551999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34208271"/>
        <c:axId val="513836399"/>
      </c:barChart>
      <c:lineChart>
        <c:grouping val="standard"/>
        <c:varyColors val="0"/>
        <c:ser>
          <c:idx val="1"/>
          <c:order val="1"/>
          <c:tx>
            <c:strRef>
              <c:f>'Total Inv. Publike'!$B$18</c:f>
              <c:strCache>
                <c:ptCount val="1"/>
                <c:pt idx="0">
                  <c:v>Pjesa e Investime Publike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38100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'Total Inv. Publike'!$C$16:$E$16</c:f>
              <c:strCache>
                <c:ptCount val="3"/>
                <c:pt idx="0">
                  <c:v>Total Investime Publike</c:v>
                </c:pt>
                <c:pt idx="1">
                  <c:v>PBB Parashikuar</c:v>
                </c:pt>
                <c:pt idx="2">
                  <c:v>Shpenzime të Planifikuara</c:v>
                </c:pt>
              </c:strCache>
            </c:strRef>
          </c:cat>
          <c:val>
            <c:numRef>
              <c:f>'Total Inv. Publike'!$C$18:$E$18</c:f>
              <c:numCache>
                <c:formatCode>0.00%</c:formatCode>
                <c:ptCount val="3"/>
                <c:pt idx="1">
                  <c:v>4.9483399156164391E-2</c:v>
                </c:pt>
                <c:pt idx="2">
                  <c:v>0.16367102339999609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42-4798-8550-57E551999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11631"/>
        <c:axId val="513839871"/>
      </c:lineChart>
      <c:catAx>
        <c:axId val="53420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13836399"/>
        <c:crosses val="autoZero"/>
        <c:auto val="1"/>
        <c:lblAlgn val="ctr"/>
        <c:lblOffset val="100"/>
        <c:noMultiLvlLbl val="0"/>
      </c:catAx>
      <c:valAx>
        <c:axId val="513836399"/>
        <c:scaling>
          <c:orientation val="minMax"/>
        </c:scaling>
        <c:delete val="0"/>
        <c:axPos val="l"/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34208271"/>
        <c:crosses val="autoZero"/>
        <c:crossBetween val="between"/>
      </c:valAx>
      <c:valAx>
        <c:axId val="513839871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34211631"/>
        <c:crosses val="max"/>
        <c:crossBetween val="between"/>
      </c:valAx>
      <c:catAx>
        <c:axId val="53421163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38398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Institucione!$C$4</c:f>
              <c:strCache>
                <c:ptCount val="1"/>
                <c:pt idx="0">
                  <c:v>Parashikimi 2024 (mijë lekë)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Institucione!$B$5:$B$30</c:f>
              <c:strCache>
                <c:ptCount val="26"/>
                <c:pt idx="0">
                  <c:v>Fondi Shqiptar I Zhvillimit</c:v>
                </c:pt>
                <c:pt idx="1">
                  <c:v>Aparati i Ministrisë se Infrastrukturës dhe Energjisë</c:v>
                </c:pt>
                <c:pt idx="2">
                  <c:v>Forcat e Luftimit (Ministria e Mbrojtjes)</c:v>
                </c:pt>
                <c:pt idx="3">
                  <c:v>Autoriteti Portual Durrës</c:v>
                </c:pt>
                <c:pt idx="4">
                  <c:v>Autoriteti Rrugor Shqiptar</c:v>
                </c:pt>
                <c:pt idx="5">
                  <c:v>Forca Tokësore (RU 1001)</c:v>
                </c:pt>
                <c:pt idx="6">
                  <c:v>AKUM</c:v>
                </c:pt>
                <c:pt idx="7">
                  <c:v>Agjencia Kombëtare e Mbrojtjes Civile</c:v>
                </c:pt>
                <c:pt idx="8">
                  <c:v>Drejtoria e Përgjithshme e Hekurudhave</c:v>
                </c:pt>
                <c:pt idx="9">
                  <c:v>Aparati Ministrisë se Financave dhe Ekonomisë</c:v>
                </c:pt>
                <c:pt idx="10">
                  <c:v>Aparati i Ministrisë se Arsimit, Sportit dhe Rinise</c:v>
                </c:pt>
                <c:pt idx="11">
                  <c:v>Agjencia Kombëtare e Shoqërisë se Informacionit</c:v>
                </c:pt>
                <c:pt idx="12">
                  <c:v>Aparati I MBZHR</c:v>
                </c:pt>
                <c:pt idx="13">
                  <c:v>Forca Ajrore (Nr.3001 Tirane)</c:v>
                </c:pt>
                <c:pt idx="14">
                  <c:v>AZHBR</c:v>
                </c:pt>
                <c:pt idx="15">
                  <c:v>Njësia e menaxhimit te Projektit Qukës -Qafe Plloçë financuar nga BIZH</c:v>
                </c:pt>
                <c:pt idx="16">
                  <c:v>Aparati i Ministrisë se MTM</c:v>
                </c:pt>
                <c:pt idx="17">
                  <c:v>Aparati i MK</c:v>
                </c:pt>
                <c:pt idx="18">
                  <c:v>Bashkia Tiranë</c:v>
                </c:pt>
                <c:pt idx="19">
                  <c:v>Aparati Ministrise se Drejtësisë</c:v>
                </c:pt>
                <c:pt idx="20">
                  <c:v>Reparti Ushtarak Nr.4001Tirane</c:v>
                </c:pt>
                <c:pt idx="21">
                  <c:v>QFM Teknike Tirane</c:v>
                </c:pt>
                <c:pt idx="22">
                  <c:v>Njësia e Koordinimit te Projektit Përmirësimi i Sistemit te Shëndetësisë HSIP</c:v>
                </c:pt>
                <c:pt idx="23">
                  <c:v>Shoqëria Rajonale Ujësjellës Kanalizime Dibër SH.A</c:v>
                </c:pt>
                <c:pt idx="24">
                  <c:v>Aparati i Drejtorisë se Përgjithshme te Policisë se Shtetit</c:v>
                </c:pt>
                <c:pt idx="25">
                  <c:v>Spitali Universitar I Traumës</c:v>
                </c:pt>
              </c:strCache>
            </c:strRef>
          </c:cat>
          <c:val>
            <c:numRef>
              <c:f>Institucione!$C$5:$C$30</c:f>
              <c:numCache>
                <c:formatCode>#,##0</c:formatCode>
                <c:ptCount val="26"/>
                <c:pt idx="0">
                  <c:v>16550000.00066109</c:v>
                </c:pt>
                <c:pt idx="1">
                  <c:v>13596081</c:v>
                </c:pt>
                <c:pt idx="2">
                  <c:v>10200000</c:v>
                </c:pt>
                <c:pt idx="3">
                  <c:v>8600000</c:v>
                </c:pt>
                <c:pt idx="4">
                  <c:v>7790634</c:v>
                </c:pt>
                <c:pt idx="5">
                  <c:v>5614805</c:v>
                </c:pt>
                <c:pt idx="6">
                  <c:v>4414033.0849863999</c:v>
                </c:pt>
                <c:pt idx="7">
                  <c:v>3896050</c:v>
                </c:pt>
                <c:pt idx="8">
                  <c:v>3752393</c:v>
                </c:pt>
                <c:pt idx="9">
                  <c:v>3604152</c:v>
                </c:pt>
                <c:pt idx="10">
                  <c:v>3484764.128</c:v>
                </c:pt>
                <c:pt idx="11">
                  <c:v>2920000</c:v>
                </c:pt>
                <c:pt idx="12">
                  <c:v>2803767</c:v>
                </c:pt>
                <c:pt idx="13">
                  <c:v>2706195</c:v>
                </c:pt>
                <c:pt idx="14">
                  <c:v>1901310</c:v>
                </c:pt>
                <c:pt idx="15">
                  <c:v>1789632</c:v>
                </c:pt>
                <c:pt idx="16">
                  <c:v>1232687</c:v>
                </c:pt>
                <c:pt idx="17">
                  <c:v>1177188</c:v>
                </c:pt>
                <c:pt idx="18">
                  <c:v>1095312</c:v>
                </c:pt>
                <c:pt idx="19">
                  <c:v>985620</c:v>
                </c:pt>
                <c:pt idx="20">
                  <c:v>747120</c:v>
                </c:pt>
                <c:pt idx="21">
                  <c:v>673695</c:v>
                </c:pt>
                <c:pt idx="22">
                  <c:v>602000</c:v>
                </c:pt>
                <c:pt idx="23">
                  <c:v>524057.21330800001</c:v>
                </c:pt>
                <c:pt idx="24">
                  <c:v>503335</c:v>
                </c:pt>
                <c:pt idx="25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1-49EE-ABC0-F5158237A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93987919"/>
        <c:axId val="455567391"/>
      </c:barChart>
      <c:lineChart>
        <c:grouping val="standard"/>
        <c:varyColors val="0"/>
        <c:ser>
          <c:idx val="1"/>
          <c:order val="1"/>
          <c:tx>
            <c:strRef>
              <c:f>Institucione!$D$4</c:f>
              <c:strCache>
                <c:ptCount val="1"/>
                <c:pt idx="0">
                  <c:v>Pjesa ndaj Tot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Institucione!$B$5:$B$30</c:f>
              <c:strCache>
                <c:ptCount val="26"/>
                <c:pt idx="0">
                  <c:v>Fondi Shqiptar I Zhvillimit</c:v>
                </c:pt>
                <c:pt idx="1">
                  <c:v>Aparati i Ministrisë se Infrastrukturës dhe Energjisë</c:v>
                </c:pt>
                <c:pt idx="2">
                  <c:v>Forcat e Luftimit (Ministria e Mbrojtjes)</c:v>
                </c:pt>
                <c:pt idx="3">
                  <c:v>Autoriteti Portual Durrës</c:v>
                </c:pt>
                <c:pt idx="4">
                  <c:v>Autoriteti Rrugor Shqiptar</c:v>
                </c:pt>
                <c:pt idx="5">
                  <c:v>Forca Tokësore (RU 1001)</c:v>
                </c:pt>
                <c:pt idx="6">
                  <c:v>AKUM</c:v>
                </c:pt>
                <c:pt idx="7">
                  <c:v>Agjencia Kombëtare e Mbrojtjes Civile</c:v>
                </c:pt>
                <c:pt idx="8">
                  <c:v>Drejtoria e Përgjithshme e Hekurudhave</c:v>
                </c:pt>
                <c:pt idx="9">
                  <c:v>Aparati Ministrisë se Financave dhe Ekonomisë</c:v>
                </c:pt>
                <c:pt idx="10">
                  <c:v>Aparati i Ministrisë se Arsimit, Sportit dhe Rinise</c:v>
                </c:pt>
                <c:pt idx="11">
                  <c:v>Agjencia Kombëtare e Shoqërisë se Informacionit</c:v>
                </c:pt>
                <c:pt idx="12">
                  <c:v>Aparati I MBZHR</c:v>
                </c:pt>
                <c:pt idx="13">
                  <c:v>Forca Ajrore (Nr.3001 Tirane)</c:v>
                </c:pt>
                <c:pt idx="14">
                  <c:v>AZHBR</c:v>
                </c:pt>
                <c:pt idx="15">
                  <c:v>Njësia e menaxhimit te Projektit Qukës -Qafe Plloçë financuar nga BIZH</c:v>
                </c:pt>
                <c:pt idx="16">
                  <c:v>Aparati i Ministrisë se MTM</c:v>
                </c:pt>
                <c:pt idx="17">
                  <c:v>Aparati i MK</c:v>
                </c:pt>
                <c:pt idx="18">
                  <c:v>Bashkia Tiranë</c:v>
                </c:pt>
                <c:pt idx="19">
                  <c:v>Aparati Ministrise se Drejtësisë</c:v>
                </c:pt>
                <c:pt idx="20">
                  <c:v>Reparti Ushtarak Nr.4001Tirane</c:v>
                </c:pt>
                <c:pt idx="21">
                  <c:v>QFM Teknike Tirane</c:v>
                </c:pt>
                <c:pt idx="22">
                  <c:v>Njësia e Koordinimit te Projektit Përmirësimi i Sistemit te Shëndetësisë HSIP</c:v>
                </c:pt>
                <c:pt idx="23">
                  <c:v>Shoqëria Rajonale Ujësjellës Kanalizime Dibër SH.A</c:v>
                </c:pt>
                <c:pt idx="24">
                  <c:v>Aparati i Drejtorisë se Përgjithshme te Policisë se Shtetit</c:v>
                </c:pt>
                <c:pt idx="25">
                  <c:v>Spitali Universitar I Traumës</c:v>
                </c:pt>
              </c:strCache>
            </c:strRef>
          </c:cat>
          <c:val>
            <c:numRef>
              <c:f>Institucione!$D$5:$D$30</c:f>
              <c:numCache>
                <c:formatCode>0.0%</c:formatCode>
                <c:ptCount val="26"/>
                <c:pt idx="0">
                  <c:v>0.137392285661144</c:v>
                </c:pt>
                <c:pt idx="1">
                  <c:v>0.112869887888183</c:v>
                </c:pt>
                <c:pt idx="2">
                  <c:v>8.4676816537020305E-2</c:v>
                </c:pt>
                <c:pt idx="3">
                  <c:v>7.1394178648860232E-2</c:v>
                </c:pt>
                <c:pt idx="4">
                  <c:v>6.4675106463242399E-2</c:v>
                </c:pt>
                <c:pt idx="5">
                  <c:v>4.6612138517269038E-2</c:v>
                </c:pt>
                <c:pt idx="6">
                  <c:v>3.6643751933895199E-2</c:v>
                </c:pt>
                <c:pt idx="7">
                  <c:v>3.234363834010371E-2</c:v>
                </c:pt>
                <c:pt idx="8">
                  <c:v>3.1151048395666583E-2</c:v>
                </c:pt>
                <c:pt idx="9">
                  <c:v>2.9920403693679876E-2</c:v>
                </c:pt>
                <c:pt idx="10">
                  <c:v>2.8929287523671125E-2</c:v>
                </c:pt>
                <c:pt idx="11">
                  <c:v>2.4240814145892079E-2</c:v>
                </c:pt>
                <c:pt idx="12">
                  <c:v>2.3275888614858013E-2</c:v>
                </c:pt>
                <c:pt idx="13">
                  <c:v>2.2465880149843295E-2</c:v>
                </c:pt>
                <c:pt idx="14">
                  <c:v>1.5784007651960984E-2</c:v>
                </c:pt>
                <c:pt idx="15">
                  <c:v>1.4856896130664772E-2</c:v>
                </c:pt>
                <c:pt idx="16">
                  <c:v>1.02333344065265E-2</c:v>
                </c:pt>
                <c:pt idx="17">
                  <c:v>9.772601206429591E-3</c:v>
                </c:pt>
                <c:pt idx="18">
                  <c:v>9.0928954190977219E-3</c:v>
                </c:pt>
                <c:pt idx="19">
                  <c:v>8.1822709720801891E-3</c:v>
                </c:pt>
                <c:pt idx="20">
                  <c:v>6.2023277618763325E-3</c:v>
                </c:pt>
                <c:pt idx="21">
                  <c:v>5.5927792075399878E-3</c:v>
                </c:pt>
                <c:pt idx="22">
                  <c:v>4.9975925054202164E-3</c:v>
                </c:pt>
                <c:pt idx="23">
                  <c:v>4.3505388731552566E-3</c:v>
                </c:pt>
                <c:pt idx="24">
                  <c:v>4.178510338398147E-3</c:v>
                </c:pt>
                <c:pt idx="25">
                  <c:v>4.1508243400500142E-3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1-49EE-ABC0-F5158237A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05263"/>
        <c:axId val="513838383"/>
      </c:lineChart>
      <c:catAx>
        <c:axId val="209398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55567391"/>
        <c:crosses val="autoZero"/>
        <c:auto val="1"/>
        <c:lblAlgn val="ctr"/>
        <c:lblOffset val="100"/>
        <c:noMultiLvlLbl val="0"/>
      </c:catAx>
      <c:valAx>
        <c:axId val="455567391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93987919"/>
        <c:crosses val="autoZero"/>
        <c:crossBetween val="between"/>
      </c:valAx>
      <c:valAx>
        <c:axId val="513838383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14605263"/>
        <c:crosses val="max"/>
        <c:crossBetween val="between"/>
      </c:valAx>
      <c:catAx>
        <c:axId val="5146052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8383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'Institucione 2024 vs 2023'!$C$4</c:f>
              <c:strCache>
                <c:ptCount val="1"/>
                <c:pt idx="0">
                  <c:v>Parashikimi 2024 (mijë lekë)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'Institucione 2024 vs 2023'!$B$5:$B$34</c:f>
              <c:strCache>
                <c:ptCount val="30"/>
                <c:pt idx="0">
                  <c:v>Fondi Shqiptar I Zhvillimit</c:v>
                </c:pt>
                <c:pt idx="1">
                  <c:v>Aparati i Ministrise se Infrastruktures dhe Energjise</c:v>
                </c:pt>
                <c:pt idx="2">
                  <c:v>Forcat e Luftimit (Ministria e Mbrojtjes)</c:v>
                </c:pt>
                <c:pt idx="3">
                  <c:v>Autoriteti Portual Durres</c:v>
                </c:pt>
                <c:pt idx="4">
                  <c:v>Autoriteti Rrugor Shqiptar</c:v>
                </c:pt>
                <c:pt idx="5">
                  <c:v>Forca Tokesore (RU 1001)</c:v>
                </c:pt>
                <c:pt idx="6">
                  <c:v>AKUM</c:v>
                </c:pt>
                <c:pt idx="7">
                  <c:v>Agjencia Kombetare e Mbrojtjes Civile</c:v>
                </c:pt>
                <c:pt idx="8">
                  <c:v>Drejtoria e Pergjithshme e Hekurudhave</c:v>
                </c:pt>
                <c:pt idx="9">
                  <c:v>Aparati Ministrise se Financave dhe Ekonomise</c:v>
                </c:pt>
                <c:pt idx="10">
                  <c:v>Aparati i Ministrise se Arsimit, Sportit dhe Rinise</c:v>
                </c:pt>
                <c:pt idx="11">
                  <c:v>Agjencia Kombëtare e Shoqërisë se Informacionit</c:v>
                </c:pt>
                <c:pt idx="12">
                  <c:v>Aparati I MBZHR</c:v>
                </c:pt>
                <c:pt idx="13">
                  <c:v>Forca Ajrore (Nr.3001 Tirane)</c:v>
                </c:pt>
                <c:pt idx="14">
                  <c:v>AZHBR</c:v>
                </c:pt>
                <c:pt idx="15">
                  <c:v>Njësia e menaxhimit te Projektit Qukës -Qafe Plloçë financuar nga BIZH</c:v>
                </c:pt>
                <c:pt idx="16">
                  <c:v>Aparati i Ministrisë se MTM</c:v>
                </c:pt>
                <c:pt idx="17">
                  <c:v>Aparati i MK</c:v>
                </c:pt>
                <c:pt idx="18">
                  <c:v>Bashkia Tiranë</c:v>
                </c:pt>
                <c:pt idx="19">
                  <c:v>Aparati Ministrisë se Drejtësisë</c:v>
                </c:pt>
                <c:pt idx="20">
                  <c:v>Reparti Ushtarak Nr.4001Tirane</c:v>
                </c:pt>
                <c:pt idx="21">
                  <c:v>QFM Teknike Tirane</c:v>
                </c:pt>
                <c:pt idx="22">
                  <c:v>Njësia e Koordinimit te Projektit Përmirësimi i Sistemit te Shëndetësisë HSIP</c:v>
                </c:pt>
                <c:pt idx="23">
                  <c:v>Shoqëria Rajonale Ujësjellës Kanalizime Dibër SH.A</c:v>
                </c:pt>
                <c:pt idx="24">
                  <c:v>Aparati i Drejtorisë se Përgjithshme te Policisë se Shtetit</c:v>
                </c:pt>
                <c:pt idx="25">
                  <c:v>Spitali Universitare I Traumës</c:v>
                </c:pt>
                <c:pt idx="26">
                  <c:v>Shoqëria Rajonale Ujësjellës Kanalizime Durrës SH.A</c:v>
                </c:pt>
                <c:pt idx="27">
                  <c:v>Universiteti Politeknik Tirane</c:v>
                </c:pt>
                <c:pt idx="28">
                  <c:v>Reparti Ushtarak Nr.5001 Tirane</c:v>
                </c:pt>
                <c:pt idx="29">
                  <c:v>Materniteti Tirane</c:v>
                </c:pt>
              </c:strCache>
            </c:strRef>
          </c:cat>
          <c:val>
            <c:numRef>
              <c:f>'Institucione 2024 vs 2023'!$C$5:$C$34</c:f>
              <c:numCache>
                <c:formatCode>#,##0</c:formatCode>
                <c:ptCount val="30"/>
                <c:pt idx="0">
                  <c:v>16550000.00066109</c:v>
                </c:pt>
                <c:pt idx="1">
                  <c:v>13596081</c:v>
                </c:pt>
                <c:pt idx="2">
                  <c:v>10200000</c:v>
                </c:pt>
                <c:pt idx="3">
                  <c:v>8600000</c:v>
                </c:pt>
                <c:pt idx="4">
                  <c:v>7790634</c:v>
                </c:pt>
                <c:pt idx="5">
                  <c:v>5614805</c:v>
                </c:pt>
                <c:pt idx="6">
                  <c:v>4414033.0849863999</c:v>
                </c:pt>
                <c:pt idx="7">
                  <c:v>3896050</c:v>
                </c:pt>
                <c:pt idx="8">
                  <c:v>3752393</c:v>
                </c:pt>
                <c:pt idx="9">
                  <c:v>3604152</c:v>
                </c:pt>
                <c:pt idx="10">
                  <c:v>3484764.128</c:v>
                </c:pt>
                <c:pt idx="11">
                  <c:v>2920000</c:v>
                </c:pt>
                <c:pt idx="12">
                  <c:v>2803767</c:v>
                </c:pt>
                <c:pt idx="13">
                  <c:v>2706195</c:v>
                </c:pt>
                <c:pt idx="14">
                  <c:v>1901310</c:v>
                </c:pt>
                <c:pt idx="15">
                  <c:v>1789632</c:v>
                </c:pt>
                <c:pt idx="16">
                  <c:v>1232687</c:v>
                </c:pt>
                <c:pt idx="17">
                  <c:v>1177188</c:v>
                </c:pt>
                <c:pt idx="18">
                  <c:v>1095312</c:v>
                </c:pt>
                <c:pt idx="19">
                  <c:v>985620</c:v>
                </c:pt>
                <c:pt idx="20">
                  <c:v>747120</c:v>
                </c:pt>
                <c:pt idx="21">
                  <c:v>673695</c:v>
                </c:pt>
                <c:pt idx="22">
                  <c:v>602000</c:v>
                </c:pt>
                <c:pt idx="23">
                  <c:v>524057.21330800001</c:v>
                </c:pt>
                <c:pt idx="24">
                  <c:v>503335</c:v>
                </c:pt>
                <c:pt idx="25">
                  <c:v>500000</c:v>
                </c:pt>
                <c:pt idx="26">
                  <c:v>481081.76433599991</c:v>
                </c:pt>
                <c:pt idx="27">
                  <c:v>470000</c:v>
                </c:pt>
                <c:pt idx="28">
                  <c:v>457000</c:v>
                </c:pt>
                <c:pt idx="29">
                  <c:v>395345.37100000004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5-44C0-8791-A398CE3766C6}"/>
            </c:ext>
          </c:extLst>
        </c:ser>
        <c:ser>
          <c:idx val="1"/>
          <c:order val="1"/>
          <c:tx>
            <c:strRef>
              <c:f>'Institucione 2024 vs 2023'!$D$4</c:f>
              <c:strCache>
                <c:ptCount val="1"/>
                <c:pt idx="0">
                  <c:v>Parashikimi 2023 (mijë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'Institucione 2024 vs 2023'!$B$5:$B$34</c:f>
              <c:strCache>
                <c:ptCount val="30"/>
                <c:pt idx="0">
                  <c:v>Fondi Shqiptar I Zhvillimit</c:v>
                </c:pt>
                <c:pt idx="1">
                  <c:v>Aparati i Ministrise se Infrastruktures dhe Energjise</c:v>
                </c:pt>
                <c:pt idx="2">
                  <c:v>Forcat e Luftimit (Ministria e Mbrojtjes)</c:v>
                </c:pt>
                <c:pt idx="3">
                  <c:v>Autoriteti Portual Durres</c:v>
                </c:pt>
                <c:pt idx="4">
                  <c:v>Autoriteti Rrugor Shqiptar</c:v>
                </c:pt>
                <c:pt idx="5">
                  <c:v>Forca Tokesore (RU 1001)</c:v>
                </c:pt>
                <c:pt idx="6">
                  <c:v>AKUM</c:v>
                </c:pt>
                <c:pt idx="7">
                  <c:v>Agjencia Kombetare e Mbrojtjes Civile</c:v>
                </c:pt>
                <c:pt idx="8">
                  <c:v>Drejtoria e Pergjithshme e Hekurudhave</c:v>
                </c:pt>
                <c:pt idx="9">
                  <c:v>Aparati Ministrise se Financave dhe Ekonomise</c:v>
                </c:pt>
                <c:pt idx="10">
                  <c:v>Aparati i Ministrise se Arsimit, Sportit dhe Rinise</c:v>
                </c:pt>
                <c:pt idx="11">
                  <c:v>Agjencia Kombëtare e Shoqërisë se Informacionit</c:v>
                </c:pt>
                <c:pt idx="12">
                  <c:v>Aparati I MBZHR</c:v>
                </c:pt>
                <c:pt idx="13">
                  <c:v>Forca Ajrore (Nr.3001 Tirane)</c:v>
                </c:pt>
                <c:pt idx="14">
                  <c:v>AZHBR</c:v>
                </c:pt>
                <c:pt idx="15">
                  <c:v>Njësia e menaxhimit te Projektit Qukës -Qafe Plloçë financuar nga BIZH</c:v>
                </c:pt>
                <c:pt idx="16">
                  <c:v>Aparati i Ministrisë se MTM</c:v>
                </c:pt>
                <c:pt idx="17">
                  <c:v>Aparati i MK</c:v>
                </c:pt>
                <c:pt idx="18">
                  <c:v>Bashkia Tiranë</c:v>
                </c:pt>
                <c:pt idx="19">
                  <c:v>Aparati Ministrisë se Drejtësisë</c:v>
                </c:pt>
                <c:pt idx="20">
                  <c:v>Reparti Ushtarak Nr.4001Tirane</c:v>
                </c:pt>
                <c:pt idx="21">
                  <c:v>QFM Teknike Tirane</c:v>
                </c:pt>
                <c:pt idx="22">
                  <c:v>Njësia e Koordinimit te Projektit Përmirësimi i Sistemit te Shëndetësisë HSIP</c:v>
                </c:pt>
                <c:pt idx="23">
                  <c:v>Shoqëria Rajonale Ujësjellës Kanalizime Dibër SH.A</c:v>
                </c:pt>
                <c:pt idx="24">
                  <c:v>Aparati i Drejtorisë se Përgjithshme te Policisë se Shtetit</c:v>
                </c:pt>
                <c:pt idx="25">
                  <c:v>Spitali Universitare I Traumës</c:v>
                </c:pt>
                <c:pt idx="26">
                  <c:v>Shoqëria Rajonale Ujësjellës Kanalizime Durrës SH.A</c:v>
                </c:pt>
                <c:pt idx="27">
                  <c:v>Universiteti Politeknik Tirane</c:v>
                </c:pt>
                <c:pt idx="28">
                  <c:v>Reparti Ushtarak Nr.5001 Tirane</c:v>
                </c:pt>
                <c:pt idx="29">
                  <c:v>Materniteti Tirane</c:v>
                </c:pt>
              </c:strCache>
            </c:strRef>
          </c:cat>
          <c:val>
            <c:numRef>
              <c:f>'Institucione 2024 vs 2023'!$D$5:$D$34</c:f>
              <c:numCache>
                <c:formatCode>#,##0</c:formatCode>
                <c:ptCount val="30"/>
                <c:pt idx="0">
                  <c:v>16835127.999519501</c:v>
                </c:pt>
                <c:pt idx="1">
                  <c:v>17742654.57</c:v>
                </c:pt>
                <c:pt idx="2">
                  <c:v>0</c:v>
                </c:pt>
                <c:pt idx="3">
                  <c:v>0</c:v>
                </c:pt>
                <c:pt idx="4">
                  <c:v>9519062</c:v>
                </c:pt>
                <c:pt idx="5">
                  <c:v>5624080</c:v>
                </c:pt>
                <c:pt idx="6">
                  <c:v>11343555.438955367</c:v>
                </c:pt>
                <c:pt idx="7">
                  <c:v>3219300</c:v>
                </c:pt>
                <c:pt idx="8">
                  <c:v>3577649</c:v>
                </c:pt>
                <c:pt idx="9">
                  <c:v>3569779</c:v>
                </c:pt>
                <c:pt idx="10">
                  <c:v>2560215.3050000002</c:v>
                </c:pt>
                <c:pt idx="11">
                  <c:v>4503266</c:v>
                </c:pt>
                <c:pt idx="12">
                  <c:v>1041884</c:v>
                </c:pt>
                <c:pt idx="13">
                  <c:v>2284920</c:v>
                </c:pt>
                <c:pt idx="14">
                  <c:v>4398511.0599999996</c:v>
                </c:pt>
                <c:pt idx="15">
                  <c:v>2955698</c:v>
                </c:pt>
                <c:pt idx="16">
                  <c:v>809100</c:v>
                </c:pt>
                <c:pt idx="17">
                  <c:v>982461</c:v>
                </c:pt>
                <c:pt idx="18">
                  <c:v>660039</c:v>
                </c:pt>
                <c:pt idx="19">
                  <c:v>372151</c:v>
                </c:pt>
                <c:pt idx="20">
                  <c:v>4100000</c:v>
                </c:pt>
                <c:pt idx="21">
                  <c:v>765992</c:v>
                </c:pt>
                <c:pt idx="22">
                  <c:v>0</c:v>
                </c:pt>
                <c:pt idx="23">
                  <c:v>23500</c:v>
                </c:pt>
                <c:pt idx="24">
                  <c:v>494850</c:v>
                </c:pt>
                <c:pt idx="25">
                  <c:v>610700</c:v>
                </c:pt>
                <c:pt idx="26">
                  <c:v>241353.163</c:v>
                </c:pt>
                <c:pt idx="27">
                  <c:v>335000</c:v>
                </c:pt>
                <c:pt idx="28">
                  <c:v>350000</c:v>
                </c:pt>
                <c:pt idx="29">
                  <c:v>344515.951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5-44C0-8791-A398CE3766C6}"/>
            </c:ext>
          </c:extLst>
        </c:ser>
        <c:ser>
          <c:idx val="2"/>
          <c:order val="2"/>
          <c:tx>
            <c:strRef>
              <c:f>'Institucione 2024 vs 2023'!$E$4</c:f>
              <c:strCache>
                <c:ptCount val="1"/>
                <c:pt idx="0">
                  <c:v>Diferenca (mijë lekë)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'Institucione 2024 vs 2023'!$B$5:$B$34</c:f>
              <c:strCache>
                <c:ptCount val="30"/>
                <c:pt idx="0">
                  <c:v>Fondi Shqiptar I Zhvillimit</c:v>
                </c:pt>
                <c:pt idx="1">
                  <c:v>Aparati i Ministrise se Infrastruktures dhe Energjise</c:v>
                </c:pt>
                <c:pt idx="2">
                  <c:v>Forcat e Luftimit (Ministria e Mbrojtjes)</c:v>
                </c:pt>
                <c:pt idx="3">
                  <c:v>Autoriteti Portual Durres</c:v>
                </c:pt>
                <c:pt idx="4">
                  <c:v>Autoriteti Rrugor Shqiptar</c:v>
                </c:pt>
                <c:pt idx="5">
                  <c:v>Forca Tokesore (RU 1001)</c:v>
                </c:pt>
                <c:pt idx="6">
                  <c:v>AKUM</c:v>
                </c:pt>
                <c:pt idx="7">
                  <c:v>Agjencia Kombetare e Mbrojtjes Civile</c:v>
                </c:pt>
                <c:pt idx="8">
                  <c:v>Drejtoria e Pergjithshme e Hekurudhave</c:v>
                </c:pt>
                <c:pt idx="9">
                  <c:v>Aparati Ministrise se Financave dhe Ekonomise</c:v>
                </c:pt>
                <c:pt idx="10">
                  <c:v>Aparati i Ministrise se Arsimit, Sportit dhe Rinise</c:v>
                </c:pt>
                <c:pt idx="11">
                  <c:v>Agjencia Kombëtare e Shoqërisë se Informacionit</c:v>
                </c:pt>
                <c:pt idx="12">
                  <c:v>Aparati I MBZHR</c:v>
                </c:pt>
                <c:pt idx="13">
                  <c:v>Forca Ajrore (Nr.3001 Tirane)</c:v>
                </c:pt>
                <c:pt idx="14">
                  <c:v>AZHBR</c:v>
                </c:pt>
                <c:pt idx="15">
                  <c:v>Njësia e menaxhimit te Projektit Qukës -Qafe Plloçë financuar nga BIZH</c:v>
                </c:pt>
                <c:pt idx="16">
                  <c:v>Aparati i Ministrisë se MTM</c:v>
                </c:pt>
                <c:pt idx="17">
                  <c:v>Aparati i MK</c:v>
                </c:pt>
                <c:pt idx="18">
                  <c:v>Bashkia Tiranë</c:v>
                </c:pt>
                <c:pt idx="19">
                  <c:v>Aparati Ministrisë se Drejtësisë</c:v>
                </c:pt>
                <c:pt idx="20">
                  <c:v>Reparti Ushtarak Nr.4001Tirane</c:v>
                </c:pt>
                <c:pt idx="21">
                  <c:v>QFM Teknike Tirane</c:v>
                </c:pt>
                <c:pt idx="22">
                  <c:v>Njësia e Koordinimit te Projektit Përmirësimi i Sistemit te Shëndetësisë HSIP</c:v>
                </c:pt>
                <c:pt idx="23">
                  <c:v>Shoqëria Rajonale Ujësjellës Kanalizime Dibër SH.A</c:v>
                </c:pt>
                <c:pt idx="24">
                  <c:v>Aparati i Drejtorisë se Përgjithshme te Policisë se Shtetit</c:v>
                </c:pt>
                <c:pt idx="25">
                  <c:v>Spitali Universitare I Traumës</c:v>
                </c:pt>
                <c:pt idx="26">
                  <c:v>Shoqëria Rajonale Ujësjellës Kanalizime Durrës SH.A</c:v>
                </c:pt>
                <c:pt idx="27">
                  <c:v>Universiteti Politeknik Tirane</c:v>
                </c:pt>
                <c:pt idx="28">
                  <c:v>Reparti Ushtarak Nr.5001 Tirane</c:v>
                </c:pt>
                <c:pt idx="29">
                  <c:v>Materniteti Tirane</c:v>
                </c:pt>
              </c:strCache>
            </c:strRef>
          </c:cat>
          <c:val>
            <c:numRef>
              <c:f>'Institucione 2024 vs 2023'!$E$5:$E$34</c:f>
              <c:numCache>
                <c:formatCode>#,##0</c:formatCode>
                <c:ptCount val="30"/>
                <c:pt idx="0">
                  <c:v>-285127.99885841087</c:v>
                </c:pt>
                <c:pt idx="1">
                  <c:v>-4146573.5700000003</c:v>
                </c:pt>
                <c:pt idx="2">
                  <c:v>10200000</c:v>
                </c:pt>
                <c:pt idx="3">
                  <c:v>8600000</c:v>
                </c:pt>
                <c:pt idx="4">
                  <c:v>-1728428</c:v>
                </c:pt>
                <c:pt idx="5">
                  <c:v>-9275</c:v>
                </c:pt>
                <c:pt idx="6">
                  <c:v>-6929522.3539689668</c:v>
                </c:pt>
                <c:pt idx="7">
                  <c:v>676750</c:v>
                </c:pt>
                <c:pt idx="8">
                  <c:v>174744</c:v>
                </c:pt>
                <c:pt idx="9">
                  <c:v>34373</c:v>
                </c:pt>
                <c:pt idx="10">
                  <c:v>924548.82299999986</c:v>
                </c:pt>
                <c:pt idx="11">
                  <c:v>-1583266</c:v>
                </c:pt>
                <c:pt idx="12">
                  <c:v>1761883</c:v>
                </c:pt>
                <c:pt idx="13">
                  <c:v>421275</c:v>
                </c:pt>
                <c:pt idx="14">
                  <c:v>-2497201.0599999996</c:v>
                </c:pt>
                <c:pt idx="15">
                  <c:v>-1166066</c:v>
                </c:pt>
                <c:pt idx="16">
                  <c:v>423587</c:v>
                </c:pt>
                <c:pt idx="17">
                  <c:v>194727</c:v>
                </c:pt>
                <c:pt idx="18">
                  <c:v>435273</c:v>
                </c:pt>
                <c:pt idx="19">
                  <c:v>613469</c:v>
                </c:pt>
                <c:pt idx="20">
                  <c:v>-3352880</c:v>
                </c:pt>
                <c:pt idx="21">
                  <c:v>-92297</c:v>
                </c:pt>
                <c:pt idx="22">
                  <c:v>602000</c:v>
                </c:pt>
                <c:pt idx="23">
                  <c:v>500557.21330800001</c:v>
                </c:pt>
                <c:pt idx="24">
                  <c:v>8485</c:v>
                </c:pt>
                <c:pt idx="25">
                  <c:v>-110700</c:v>
                </c:pt>
                <c:pt idx="26">
                  <c:v>239728.60133599991</c:v>
                </c:pt>
                <c:pt idx="27">
                  <c:v>135000</c:v>
                </c:pt>
                <c:pt idx="28">
                  <c:v>107000</c:v>
                </c:pt>
                <c:pt idx="29">
                  <c:v>50829.420000000042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85-44C0-8791-A398CE376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61665903"/>
        <c:axId val="464507967"/>
      </c:barChart>
      <c:catAx>
        <c:axId val="4616659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64507967"/>
        <c:crosses val="autoZero"/>
        <c:auto val="1"/>
        <c:lblAlgn val="ctr"/>
        <c:lblOffset val="100"/>
        <c:noMultiLvlLbl val="0"/>
      </c:catAx>
      <c:valAx>
        <c:axId val="464507967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6166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99999999989E-2"/>
          <c:y val="1.1608623548922056E-2"/>
          <c:w val="0.9"/>
          <c:h val="3.1999451561092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005899535782071"/>
          <c:y val="1.8151815181518153E-2"/>
          <c:w val="0.38271302152804676"/>
          <c:h val="0.9636963696369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Renditje!$C$4</c:f>
              <c:strCache>
                <c:ptCount val="1"/>
                <c:pt idx="0">
                  <c:v>Parashikimi për v.2024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Renditje!$B$5:$B$37</c:f>
              <c:strCache>
                <c:ptCount val="33"/>
                <c:pt idx="0">
                  <c:v>Kapacitete të ofruara në modernizim - Forcat e Luftimit</c:v>
                </c:pt>
                <c:pt idx="1">
                  <c:v>Ndërtimi i Portit të Ri Porto Romano Durrës - Autoriteti Portual Durres</c:v>
                </c:pt>
                <c:pt idx="2">
                  <c:v>Ndërtim Tuneli i Llogarasë - Aparati I MIE</c:v>
                </c:pt>
                <c:pt idx="3">
                  <c:v>Armatimi i lehtë municion dhe makineri paisje - Forca Tokesore (RU 1001)</c:v>
                </c:pt>
                <c:pt idx="4">
                  <c:v>Kontrata e Koncesionit /PPP për përmiresimin, ndërtimin, operimin dhe mirëmbajtjen e rrugës së Arbrit - Aparati i MIE</c:v>
                </c:pt>
                <c:pt idx="5">
                  <c:v>Projekti për mbështetje në sektorin energjetik - Aparati i MIE (OSHE+OST)</c:v>
                </c:pt>
                <c:pt idx="6">
                  <c:v>Kapaciteti I Avioneve pa pilotë të armatosur (Dron/UAV) sëbashku me sistemet e komandim kontrollit. - Forca Ajrore (Nr.3001 Tirane)</c:v>
                </c:pt>
                <c:pt idx="7">
                  <c:v>Projekte të reja Investimi - Fondi Shqiptar I Zhvillimit</c:v>
                </c:pt>
                <c:pt idx="8">
                  <c:v>Projekte të programit me financim të huaj - Agjencia Kombëtare e Mbrojtjes Civile</c:v>
                </c:pt>
                <c:pt idx="9">
                  <c:v>Ndërtim segmenti rrugor Qukës - Qafë Plloçë - Njesia e menaxhimit te Projektit Qukes -Qafe Plloc financuar nga BIZH</c:v>
                </c:pt>
                <c:pt idx="10">
                  <c:v>Fatkeqësi natyrore të menaxhuara - Agjencia Kombëtare e Mbrojtjes Civile</c:v>
                </c:pt>
                <c:pt idx="11">
                  <c:v>Projekte me BE - AZHBR</c:v>
                </c:pt>
                <c:pt idx="12">
                  <c:v>Rehabiltimi i linjës hekurudhore Durrës - Termali i pasagjereve Tiranë dhe ndërtimi i linje hekurudhore Tiranës - Rinas 1 - Drejtoria e Pergjithshme e Hekurudhave</c:v>
                </c:pt>
                <c:pt idx="13">
                  <c:v>Rehabiltimi i linjës hekurudhore Durrës - Termali i pasagjereve Tiranë dhe ndërtimi i linje hekurudhore Tiranës - Rinas 2 - Drejtoria e Pergjithshme e Hekurudhave</c:v>
                </c:pt>
                <c:pt idx="14">
                  <c:v>Investime të reja - Fondi Shqiptar I Zhvillimit</c:v>
                </c:pt>
                <c:pt idx="15">
                  <c:v>Kontrata e Koncesionit /PPP për projektimin, ndërtimin dhe mirëmbajtjen e rrugës Porti I Jahteve - By Pass Orikum -Dukat (Ura e Shën Elizës) - Aparati I MIE</c:v>
                </c:pt>
                <c:pt idx="16">
                  <c:v>Projekti I Zhvillimit të Integruar Urban dhe Turistik - Fondi Shqiptar I Zhvillimit</c:v>
                </c:pt>
                <c:pt idx="17">
                  <c:v>Programi i rrugëve Rurale - Fondi Shqiptar I Zhvillimit</c:v>
                </c:pt>
                <c:pt idx="18">
                  <c:v>Godina e Teatrit Tiranë - Bashkia Tirane</c:v>
                </c:pt>
                <c:pt idx="19">
                  <c:v>Fondi për Zhvillimin e infrastrukturës shkollore 2024-2026 - Aparati i Ministrisë</c:v>
                </c:pt>
                <c:pt idx="20">
                  <c:v>Subvencioni I kontratës koncesionare për ndërtimin, përmiresimin, shfrytëzimin, mirëmbajtjen dhe rehabilitimin e autostradës Milot - Morinë - Aparati i MIE</c:v>
                </c:pt>
                <c:pt idx="21">
                  <c:v>TVSH - AKUM</c:v>
                </c:pt>
                <c:pt idx="22">
                  <c:v>TVSH e TAKSË DOGANORE - Autoriteti Rrugor Shqiptar</c:v>
                </c:pt>
                <c:pt idx="23">
                  <c:v>Ndërtim rruga Berat - Ballaban, Loti 3 - Autoriteti Rrugor Shqiptar</c:v>
                </c:pt>
                <c:pt idx="24">
                  <c:v>Mbështetje për sistemimin e furnizimit me Ujë në Zonat Rurale RWS IV Himarë-Kredi - Fondi Shqiptar I Zhvillimit</c:v>
                </c:pt>
                <c:pt idx="25">
                  <c:v>Ngritja dhe Ndërtimi i Institucionit për edukim dhe rehabilitim të të miturve (hartim projektim, rikonstruksion supervizion dhe kolaudim) - Aparati i Ministrise</c:v>
                </c:pt>
                <c:pt idx="26">
                  <c:v>Zgjerimi i rrugës Elbasan - Qafë - Thanë (Faza V) - Autoriteti Rrugor Shqiptar</c:v>
                </c:pt>
                <c:pt idx="27">
                  <c:v>Qendra e monitorimit të trafikut Faza e II - Autoriteti Rrugor Shqiptar</c:v>
                </c:pt>
                <c:pt idx="28">
                  <c:v>Upgrade i sistemit të komunikimit të Policisë së Shtetit- DATACOM - Agjencia Kombetare e Shoqerise se Informacionit</c:v>
                </c:pt>
                <c:pt idx="29">
                  <c:v>Programi i Rindërtimit /Kredi/Grant - Fondi Shqiptar I Zhvillimit</c:v>
                </c:pt>
                <c:pt idx="30">
                  <c:v>KOSTO LOKALE - Autoriteti Rrugor Shqiptar</c:v>
                </c:pt>
                <c:pt idx="31">
                  <c:v>Projekte të kërkimit shkencor - Aparati i Ministrise se Arsimit, Sportit dhe Rinise</c:v>
                </c:pt>
                <c:pt idx="32">
                  <c:v>Programi i Rehabilitimit të Lumit të Vlorës (Saudit)/Kredi - Fondi Shqiptar I Zhvillimit</c:v>
                </c:pt>
              </c:strCache>
            </c:strRef>
          </c:cat>
          <c:val>
            <c:numRef>
              <c:f>Renditje!$C$5:$C$37</c:f>
              <c:numCache>
                <c:formatCode>#,##0</c:formatCode>
                <c:ptCount val="33"/>
                <c:pt idx="0">
                  <c:v>10158350</c:v>
                </c:pt>
                <c:pt idx="1">
                  <c:v>8600000</c:v>
                </c:pt>
                <c:pt idx="2">
                  <c:v>5188226</c:v>
                </c:pt>
                <c:pt idx="3">
                  <c:v>4760561</c:v>
                </c:pt>
                <c:pt idx="4">
                  <c:v>3504000</c:v>
                </c:pt>
                <c:pt idx="5">
                  <c:v>2350000</c:v>
                </c:pt>
                <c:pt idx="6">
                  <c:v>2289695</c:v>
                </c:pt>
                <c:pt idx="7">
                  <c:v>2050000</c:v>
                </c:pt>
                <c:pt idx="8">
                  <c:v>2010150</c:v>
                </c:pt>
                <c:pt idx="9">
                  <c:v>1789632</c:v>
                </c:pt>
                <c:pt idx="10">
                  <c:v>1700000</c:v>
                </c:pt>
                <c:pt idx="11">
                  <c:v>1500000</c:v>
                </c:pt>
                <c:pt idx="12">
                  <c:v>1410993</c:v>
                </c:pt>
                <c:pt idx="13">
                  <c:v>1117187</c:v>
                </c:pt>
                <c:pt idx="14">
                  <c:v>1000000</c:v>
                </c:pt>
                <c:pt idx="15">
                  <c:v>967000</c:v>
                </c:pt>
                <c:pt idx="16">
                  <c:v>900000</c:v>
                </c:pt>
                <c:pt idx="17">
                  <c:v>863363.06200000003</c:v>
                </c:pt>
                <c:pt idx="18">
                  <c:v>820312</c:v>
                </c:pt>
                <c:pt idx="19">
                  <c:v>758189.73800000001</c:v>
                </c:pt>
                <c:pt idx="20">
                  <c:v>738000</c:v>
                </c:pt>
                <c:pt idx="21">
                  <c:v>730000</c:v>
                </c:pt>
                <c:pt idx="22">
                  <c:v>701000</c:v>
                </c:pt>
                <c:pt idx="23">
                  <c:v>661604</c:v>
                </c:pt>
                <c:pt idx="24">
                  <c:v>651461.17299999995</c:v>
                </c:pt>
                <c:pt idx="25">
                  <c:v>631200</c:v>
                </c:pt>
                <c:pt idx="26">
                  <c:v>600000</c:v>
                </c:pt>
                <c:pt idx="27">
                  <c:v>600000</c:v>
                </c:pt>
                <c:pt idx="28">
                  <c:v>543951</c:v>
                </c:pt>
                <c:pt idx="29">
                  <c:v>530513.76500000001</c:v>
                </c:pt>
                <c:pt idx="30">
                  <c:v>501000</c:v>
                </c:pt>
                <c:pt idx="31">
                  <c:v>500000</c:v>
                </c:pt>
                <c:pt idx="32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8-49A8-8740-F591BED21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4607183"/>
        <c:axId val="513837391"/>
      </c:barChart>
      <c:catAx>
        <c:axId val="51460718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13837391"/>
        <c:crosses val="autoZero"/>
        <c:auto val="1"/>
        <c:lblAlgn val="ctr"/>
        <c:lblOffset val="100"/>
        <c:noMultiLvlLbl val="0"/>
      </c:catAx>
      <c:valAx>
        <c:axId val="513837391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51460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Bashki!$C$4</c:f>
              <c:strCache>
                <c:ptCount val="1"/>
                <c:pt idx="0">
                  <c:v>Parashikimi për v.2024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Bashki!$B$5:$B$65</c:f>
              <c:strCache>
                <c:ptCount val="61"/>
                <c:pt idx="0">
                  <c:v>Tiranë</c:v>
                </c:pt>
                <c:pt idx="1">
                  <c:v>Pogradec</c:v>
                </c:pt>
                <c:pt idx="2">
                  <c:v>Vlorë</c:v>
                </c:pt>
                <c:pt idx="3">
                  <c:v>Krujë</c:v>
                </c:pt>
                <c:pt idx="4">
                  <c:v>Polican</c:v>
                </c:pt>
                <c:pt idx="5">
                  <c:v>Berat</c:v>
                </c:pt>
                <c:pt idx="6">
                  <c:v>Mat</c:v>
                </c:pt>
                <c:pt idx="7">
                  <c:v>Mallakastër</c:v>
                </c:pt>
                <c:pt idx="8">
                  <c:v>Bulqizë</c:v>
                </c:pt>
                <c:pt idx="9">
                  <c:v>Malesia e Madhe</c:v>
                </c:pt>
                <c:pt idx="10">
                  <c:v>Rrogozhinë</c:v>
                </c:pt>
                <c:pt idx="11">
                  <c:v>Tepelenë</c:v>
                </c:pt>
                <c:pt idx="12">
                  <c:v>Dropull</c:v>
                </c:pt>
                <c:pt idx="13">
                  <c:v>Belsh</c:v>
                </c:pt>
                <c:pt idx="14">
                  <c:v>Kamëz</c:v>
                </c:pt>
                <c:pt idx="15">
                  <c:v>Kavajë</c:v>
                </c:pt>
                <c:pt idx="16">
                  <c:v>Fier</c:v>
                </c:pt>
                <c:pt idx="17">
                  <c:v>Patos</c:v>
                </c:pt>
                <c:pt idx="18">
                  <c:v>Dimal</c:v>
                </c:pt>
                <c:pt idx="19">
                  <c:v>Lezhë</c:v>
                </c:pt>
                <c:pt idx="20">
                  <c:v>Kelcyrë</c:v>
                </c:pt>
                <c:pt idx="21">
                  <c:v>Dibër</c:v>
                </c:pt>
                <c:pt idx="22">
                  <c:v>Kuçovë</c:v>
                </c:pt>
                <c:pt idx="23">
                  <c:v>Finiq</c:v>
                </c:pt>
                <c:pt idx="24">
                  <c:v>Divjakë</c:v>
                </c:pt>
                <c:pt idx="25">
                  <c:v>Devoll</c:v>
                </c:pt>
                <c:pt idx="26">
                  <c:v>Roskovec</c:v>
                </c:pt>
                <c:pt idx="27">
                  <c:v>Kolonjë</c:v>
                </c:pt>
                <c:pt idx="28">
                  <c:v>Maliq</c:v>
                </c:pt>
                <c:pt idx="29">
                  <c:v>Himarë</c:v>
                </c:pt>
                <c:pt idx="30">
                  <c:v>Pustec</c:v>
                </c:pt>
                <c:pt idx="31">
                  <c:v>Pukë</c:v>
                </c:pt>
                <c:pt idx="32">
                  <c:v>Peqin</c:v>
                </c:pt>
                <c:pt idx="33">
                  <c:v>Sarandë</c:v>
                </c:pt>
                <c:pt idx="34">
                  <c:v>Has</c:v>
                </c:pt>
                <c:pt idx="35">
                  <c:v>Gjirokastër</c:v>
                </c:pt>
                <c:pt idx="36">
                  <c:v>Skrapar</c:v>
                </c:pt>
                <c:pt idx="37">
                  <c:v>Vau Dejës</c:v>
                </c:pt>
                <c:pt idx="38">
                  <c:v>Librazhd</c:v>
                </c:pt>
                <c:pt idx="39">
                  <c:v>Cërrik</c:v>
                </c:pt>
                <c:pt idx="40">
                  <c:v>Kukës</c:v>
                </c:pt>
                <c:pt idx="41">
                  <c:v>Shijak</c:v>
                </c:pt>
                <c:pt idx="42">
                  <c:v>Mirditë</c:v>
                </c:pt>
                <c:pt idx="43">
                  <c:v>Klos</c:v>
                </c:pt>
                <c:pt idx="44">
                  <c:v>Gramsh</c:v>
                </c:pt>
                <c:pt idx="45">
                  <c:v>Konispol</c:v>
                </c:pt>
                <c:pt idx="46">
                  <c:v>Memaliaj</c:v>
                </c:pt>
                <c:pt idx="47">
                  <c:v>Korçë</c:v>
                </c:pt>
                <c:pt idx="48">
                  <c:v>Delvinë</c:v>
                </c:pt>
                <c:pt idx="49">
                  <c:v>Elbasan</c:v>
                </c:pt>
                <c:pt idx="50">
                  <c:v>Durrës</c:v>
                </c:pt>
                <c:pt idx="51">
                  <c:v>Fushë-Arrëz</c:v>
                </c:pt>
                <c:pt idx="52">
                  <c:v>Kurbin</c:v>
                </c:pt>
                <c:pt idx="53">
                  <c:v>Libohovë</c:v>
                </c:pt>
                <c:pt idx="54">
                  <c:v>Lushnje</c:v>
                </c:pt>
                <c:pt idx="55">
                  <c:v>Përmet</c:v>
                </c:pt>
                <c:pt idx="56">
                  <c:v>Prrenjas</c:v>
                </c:pt>
                <c:pt idx="57">
                  <c:v>Selenicë</c:v>
                </c:pt>
                <c:pt idx="58">
                  <c:v>Shkodër</c:v>
                </c:pt>
                <c:pt idx="59">
                  <c:v>Tropoje</c:v>
                </c:pt>
                <c:pt idx="60">
                  <c:v>Vorë</c:v>
                </c:pt>
              </c:strCache>
            </c:strRef>
          </c:cat>
          <c:val>
            <c:numRef>
              <c:f>Bashki!$C$5:$C$65</c:f>
              <c:numCache>
                <c:formatCode>#,##0</c:formatCode>
                <c:ptCount val="61"/>
                <c:pt idx="0">
                  <c:v>1095312</c:v>
                </c:pt>
                <c:pt idx="1">
                  <c:v>342633.478</c:v>
                </c:pt>
                <c:pt idx="2">
                  <c:v>332374.01500000001</c:v>
                </c:pt>
                <c:pt idx="3">
                  <c:v>218597.78599999999</c:v>
                </c:pt>
                <c:pt idx="4">
                  <c:v>202216.94099999999</c:v>
                </c:pt>
                <c:pt idx="5">
                  <c:v>198719.77000000002</c:v>
                </c:pt>
                <c:pt idx="6">
                  <c:v>190450.85</c:v>
                </c:pt>
                <c:pt idx="7">
                  <c:v>190000</c:v>
                </c:pt>
                <c:pt idx="8">
                  <c:v>188519.25099999999</c:v>
                </c:pt>
                <c:pt idx="9">
                  <c:v>178625.89600000001</c:v>
                </c:pt>
                <c:pt idx="10">
                  <c:v>162806.17800000001</c:v>
                </c:pt>
                <c:pt idx="11">
                  <c:v>145548.07999999999</c:v>
                </c:pt>
                <c:pt idx="12">
                  <c:v>144656.11299999998</c:v>
                </c:pt>
                <c:pt idx="13">
                  <c:v>134514.96000000002</c:v>
                </c:pt>
                <c:pt idx="14">
                  <c:v>130000</c:v>
                </c:pt>
                <c:pt idx="15">
                  <c:v>128075.22100000001</c:v>
                </c:pt>
                <c:pt idx="16">
                  <c:v>121444.473</c:v>
                </c:pt>
                <c:pt idx="17">
                  <c:v>119819.899</c:v>
                </c:pt>
                <c:pt idx="18">
                  <c:v>115987.274</c:v>
                </c:pt>
                <c:pt idx="19">
                  <c:v>108993.533</c:v>
                </c:pt>
                <c:pt idx="20">
                  <c:v>106593.489</c:v>
                </c:pt>
                <c:pt idx="21">
                  <c:v>105264.89</c:v>
                </c:pt>
                <c:pt idx="22">
                  <c:v>92204.051000000007</c:v>
                </c:pt>
                <c:pt idx="23">
                  <c:v>89300.328000000009</c:v>
                </c:pt>
                <c:pt idx="24">
                  <c:v>85709.136999999988</c:v>
                </c:pt>
                <c:pt idx="25">
                  <c:v>82535.282999999996</c:v>
                </c:pt>
                <c:pt idx="26">
                  <c:v>79873.191000000006</c:v>
                </c:pt>
                <c:pt idx="27">
                  <c:v>78158.902000000002</c:v>
                </c:pt>
                <c:pt idx="28">
                  <c:v>77416.733000000007</c:v>
                </c:pt>
                <c:pt idx="29">
                  <c:v>72857.578000000009</c:v>
                </c:pt>
                <c:pt idx="30">
                  <c:v>70000</c:v>
                </c:pt>
                <c:pt idx="31">
                  <c:v>69945.754000000001</c:v>
                </c:pt>
                <c:pt idx="32">
                  <c:v>64314.743999999999</c:v>
                </c:pt>
                <c:pt idx="33">
                  <c:v>60000</c:v>
                </c:pt>
                <c:pt idx="34">
                  <c:v>60000</c:v>
                </c:pt>
                <c:pt idx="35">
                  <c:v>58361.046999999999</c:v>
                </c:pt>
                <c:pt idx="36">
                  <c:v>51531.42</c:v>
                </c:pt>
                <c:pt idx="37">
                  <c:v>50579.557000000001</c:v>
                </c:pt>
                <c:pt idx="38">
                  <c:v>47504.834000000003</c:v>
                </c:pt>
                <c:pt idx="39">
                  <c:v>42365.874000000003</c:v>
                </c:pt>
                <c:pt idx="40">
                  <c:v>41044.687000000005</c:v>
                </c:pt>
                <c:pt idx="41">
                  <c:v>40129.485999999997</c:v>
                </c:pt>
                <c:pt idx="42">
                  <c:v>40088.936000000002</c:v>
                </c:pt>
                <c:pt idx="43">
                  <c:v>38511.279000000002</c:v>
                </c:pt>
                <c:pt idx="44">
                  <c:v>30002.955000000002</c:v>
                </c:pt>
                <c:pt idx="45">
                  <c:v>23638.642</c:v>
                </c:pt>
                <c:pt idx="46">
                  <c:v>20000</c:v>
                </c:pt>
                <c:pt idx="47">
                  <c:v>9375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3-4E53-A176-9D04384C6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0221391"/>
        <c:axId val="461655311"/>
      </c:barChart>
      <c:catAx>
        <c:axId val="5202213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61655311"/>
        <c:crosses val="autoZero"/>
        <c:auto val="1"/>
        <c:lblAlgn val="ctr"/>
        <c:lblOffset val="100"/>
        <c:noMultiLvlLbl val="0"/>
      </c:catAx>
      <c:valAx>
        <c:axId val="461655311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20221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</xdr:colOff>
      <xdr:row>14</xdr:row>
      <xdr:rowOff>15240</xdr:rowOff>
    </xdr:from>
    <xdr:to>
      <xdr:col>14</xdr:col>
      <xdr:colOff>45720</xdr:colOff>
      <xdr:row>33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A421E6-B1E9-BF8F-80CE-2D570F5BC3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15240</xdr:rowOff>
    </xdr:from>
    <xdr:to>
      <xdr:col>18</xdr:col>
      <xdr:colOff>213360</xdr:colOff>
      <xdr:row>27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7A3D1-2F42-5AE3-5724-C19D21B5B7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2</xdr:row>
      <xdr:rowOff>182880</xdr:rowOff>
    </xdr:from>
    <xdr:to>
      <xdr:col>9</xdr:col>
      <xdr:colOff>38100</xdr:colOff>
      <xdr:row>44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EC421D-0FF5-9617-A8DC-E19C7ADE3C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579120</xdr:colOff>
      <xdr:row>3</xdr:row>
      <xdr:rowOff>0</xdr:rowOff>
    </xdr:from>
    <xdr:to>
      <xdr:col>19</xdr:col>
      <xdr:colOff>45720</xdr:colOff>
      <xdr:row>45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3DF660-082D-BA39-20F5-FE6BF6D757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160020</xdr:rowOff>
    </xdr:from>
    <xdr:to>
      <xdr:col>13</xdr:col>
      <xdr:colOff>518160</xdr:colOff>
      <xdr:row>64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67B799-326A-B07F-0DF4-AEC0231780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9A1A5-5D7F-4670-AB4F-CF6744E72A63}">
  <dimension ref="B2:G22"/>
  <sheetViews>
    <sheetView workbookViewId="0">
      <selection activeCell="E5" sqref="E5"/>
    </sheetView>
  </sheetViews>
  <sheetFormatPr defaultRowHeight="14.5" x14ac:dyDescent="0.35"/>
  <cols>
    <col min="2" max="2" width="21.54296875" bestFit="1" customWidth="1"/>
    <col min="3" max="3" width="31.6328125" style="2" bestFit="1" customWidth="1"/>
    <col min="4" max="5" width="22.08984375" style="2" bestFit="1" customWidth="1"/>
    <col min="6" max="6" width="20" style="2" bestFit="1" customWidth="1"/>
    <col min="7" max="7" width="21.54296875" bestFit="1" customWidth="1"/>
    <col min="8" max="8" width="10.36328125" bestFit="1" customWidth="1"/>
  </cols>
  <sheetData>
    <row r="2" spans="2:7" x14ac:dyDescent="0.35">
      <c r="B2" s="4" t="s">
        <v>2195</v>
      </c>
    </row>
    <row r="3" spans="2:7" ht="15" thickBot="1" x14ac:dyDescent="0.4"/>
    <row r="4" spans="2:7" x14ac:dyDescent="0.35">
      <c r="B4" s="97"/>
      <c r="C4" s="100" t="s">
        <v>0</v>
      </c>
      <c r="D4" s="97" t="s">
        <v>1</v>
      </c>
      <c r="E4" s="98"/>
      <c r="F4" s="98" t="s">
        <v>4</v>
      </c>
    </row>
    <row r="5" spans="2:7" ht="15" thickBot="1" x14ac:dyDescent="0.4">
      <c r="B5" s="102"/>
      <c r="C5" s="101"/>
      <c r="D5" s="43" t="s">
        <v>2</v>
      </c>
      <c r="E5" s="44" t="s">
        <v>3</v>
      </c>
      <c r="F5" s="99"/>
    </row>
    <row r="6" spans="2:7" ht="15" thickBot="1" x14ac:dyDescent="0.4">
      <c r="B6" s="42" t="s">
        <v>2178</v>
      </c>
      <c r="C6" s="49">
        <v>76428000.396609202</v>
      </c>
      <c r="D6" s="50">
        <v>14999999.765000001</v>
      </c>
      <c r="E6" s="51">
        <v>29030000.234999999</v>
      </c>
      <c r="F6" s="51">
        <f>SUM(C6:E6)</f>
        <v>120458000.3966092</v>
      </c>
    </row>
    <row r="7" spans="2:7" ht="15" thickBot="1" x14ac:dyDescent="0.4">
      <c r="B7" s="58" t="s">
        <v>2192</v>
      </c>
      <c r="C7" s="59">
        <f>C6/$F$6</f>
        <v>0.63447840861519555</v>
      </c>
      <c r="D7" s="59">
        <f t="shared" ref="D7:E7" si="0">D6/$F$6</f>
        <v>0.12452472825061306</v>
      </c>
      <c r="E7" s="59">
        <f t="shared" si="0"/>
        <v>0.24099686313419139</v>
      </c>
      <c r="F7" s="46"/>
    </row>
    <row r="13" spans="2:7" x14ac:dyDescent="0.35">
      <c r="G13" t="s">
        <v>2190</v>
      </c>
    </row>
    <row r="14" spans="2:7" x14ac:dyDescent="0.35">
      <c r="B14" s="4" t="s">
        <v>2196</v>
      </c>
    </row>
    <row r="15" spans="2:7" ht="15" thickBot="1" x14ac:dyDescent="0.4"/>
    <row r="16" spans="2:7" ht="15" thickBot="1" x14ac:dyDescent="0.4">
      <c r="B16" s="11"/>
      <c r="C16" s="45" t="s">
        <v>4</v>
      </c>
      <c r="D16" s="45" t="s">
        <v>2175</v>
      </c>
      <c r="E16" s="46" t="s">
        <v>2176</v>
      </c>
    </row>
    <row r="17" spans="2:5" ht="15" thickBot="1" x14ac:dyDescent="0.4">
      <c r="B17" s="24" t="s">
        <v>2179</v>
      </c>
      <c r="C17" s="57">
        <v>120458.00039660899</v>
      </c>
      <c r="D17" s="57">
        <v>2434311.3539240998</v>
      </c>
      <c r="E17" s="51">
        <v>735976.33774319082</v>
      </c>
    </row>
    <row r="18" spans="2:5" ht="15" thickBot="1" x14ac:dyDescent="0.4">
      <c r="B18" s="24" t="s">
        <v>2177</v>
      </c>
      <c r="C18" s="47"/>
      <c r="D18" s="47">
        <f>F6/(D17*1000)</f>
        <v>4.9483399156164391E-2</v>
      </c>
      <c r="E18" s="48">
        <f>F6/(E17*1000)</f>
        <v>0.16367102339999609</v>
      </c>
    </row>
    <row r="21" spans="2:5" x14ac:dyDescent="0.35">
      <c r="B21" t="s">
        <v>2193</v>
      </c>
    </row>
    <row r="22" spans="2:5" x14ac:dyDescent="0.35">
      <c r="B22" t="s">
        <v>2194</v>
      </c>
    </row>
  </sheetData>
  <mergeCells count="4">
    <mergeCell ref="D4:E4"/>
    <mergeCell ref="F4:F5"/>
    <mergeCell ref="C4:C5"/>
    <mergeCell ref="B4: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A548-53F0-4BCB-8825-4A6CD6B1C5A6}">
  <dimension ref="B2:F268"/>
  <sheetViews>
    <sheetView topLeftCell="A240" workbookViewId="0">
      <selection activeCell="B256" sqref="B256"/>
    </sheetView>
  </sheetViews>
  <sheetFormatPr defaultRowHeight="14.5" x14ac:dyDescent="0.35"/>
  <cols>
    <col min="2" max="2" width="53.6328125" customWidth="1"/>
    <col min="3" max="3" width="27" bestFit="1" customWidth="1"/>
    <col min="4" max="4" width="14.54296875" bestFit="1" customWidth="1"/>
    <col min="6" max="6" width="17.6328125" bestFit="1" customWidth="1"/>
  </cols>
  <sheetData>
    <row r="2" spans="2:6" x14ac:dyDescent="0.35">
      <c r="B2" t="s">
        <v>2180</v>
      </c>
      <c r="F2" t="s">
        <v>2191</v>
      </c>
    </row>
    <row r="3" spans="2:6" ht="15" thickBot="1" x14ac:dyDescent="0.4"/>
    <row r="4" spans="2:6" ht="15" thickBot="1" x14ac:dyDescent="0.4">
      <c r="B4" s="39" t="s">
        <v>224</v>
      </c>
      <c r="C4" s="40" t="s">
        <v>225</v>
      </c>
      <c r="D4" s="41" t="s">
        <v>226</v>
      </c>
    </row>
    <row r="5" spans="2:6" x14ac:dyDescent="0.35">
      <c r="B5" s="32" t="s">
        <v>5</v>
      </c>
      <c r="C5" s="20">
        <v>16550000.00066109</v>
      </c>
      <c r="D5" s="7">
        <v>0.137392285661144</v>
      </c>
    </row>
    <row r="6" spans="2:6" x14ac:dyDescent="0.35">
      <c r="B6" s="32" t="s">
        <v>2197</v>
      </c>
      <c r="C6" s="20">
        <v>13596081</v>
      </c>
      <c r="D6" s="7">
        <v>0.112869887888183</v>
      </c>
    </row>
    <row r="7" spans="2:6" x14ac:dyDescent="0.35">
      <c r="B7" s="32" t="s">
        <v>7</v>
      </c>
      <c r="C7" s="20">
        <v>10200000</v>
      </c>
      <c r="D7" s="7">
        <v>8.4676816537020305E-2</v>
      </c>
    </row>
    <row r="8" spans="2:6" x14ac:dyDescent="0.35">
      <c r="B8" s="32" t="s">
        <v>2198</v>
      </c>
      <c r="C8" s="20">
        <v>8600000</v>
      </c>
      <c r="D8" s="7">
        <v>7.1394178648860232E-2</v>
      </c>
    </row>
    <row r="9" spans="2:6" x14ac:dyDescent="0.35">
      <c r="B9" s="32" t="s">
        <v>9</v>
      </c>
      <c r="C9" s="20">
        <v>7790634</v>
      </c>
      <c r="D9" s="7">
        <v>6.4675106463242399E-2</v>
      </c>
    </row>
    <row r="10" spans="2:6" x14ac:dyDescent="0.35">
      <c r="B10" s="32" t="s">
        <v>2199</v>
      </c>
      <c r="C10" s="20">
        <v>5614805</v>
      </c>
      <c r="D10" s="7">
        <v>4.6612138517269038E-2</v>
      </c>
    </row>
    <row r="11" spans="2:6" x14ac:dyDescent="0.35">
      <c r="B11" s="32" t="s">
        <v>11</v>
      </c>
      <c r="C11" s="20">
        <v>4414033.0849863999</v>
      </c>
      <c r="D11" s="7">
        <v>3.6643751933895199E-2</v>
      </c>
    </row>
    <row r="12" spans="2:6" x14ac:dyDescent="0.35">
      <c r="B12" s="32" t="s">
        <v>1358</v>
      </c>
      <c r="C12" s="20">
        <v>3896050</v>
      </c>
      <c r="D12" s="7">
        <v>3.234363834010371E-2</v>
      </c>
    </row>
    <row r="13" spans="2:6" x14ac:dyDescent="0.35">
      <c r="B13" s="32" t="s">
        <v>2200</v>
      </c>
      <c r="C13" s="20">
        <v>3752393</v>
      </c>
      <c r="D13" s="7">
        <v>3.1151048395666583E-2</v>
      </c>
    </row>
    <row r="14" spans="2:6" x14ac:dyDescent="0.35">
      <c r="B14" s="32" t="s">
        <v>2201</v>
      </c>
      <c r="C14" s="20">
        <v>3604152</v>
      </c>
      <c r="D14" s="7">
        <v>2.9920403693679876E-2</v>
      </c>
    </row>
    <row r="15" spans="2:6" x14ac:dyDescent="0.35">
      <c r="B15" s="32" t="s">
        <v>2202</v>
      </c>
      <c r="C15" s="20">
        <v>3484764.128</v>
      </c>
      <c r="D15" s="7">
        <v>2.8929287523671125E-2</v>
      </c>
    </row>
    <row r="16" spans="2:6" x14ac:dyDescent="0.35">
      <c r="B16" s="32" t="s">
        <v>2203</v>
      </c>
      <c r="C16" s="20">
        <v>2920000</v>
      </c>
      <c r="D16" s="7">
        <v>2.4240814145892079E-2</v>
      </c>
    </row>
    <row r="17" spans="2:6" x14ac:dyDescent="0.35">
      <c r="B17" s="32" t="s">
        <v>16</v>
      </c>
      <c r="C17" s="20">
        <v>2803767</v>
      </c>
      <c r="D17" s="7">
        <v>2.3275888614858013E-2</v>
      </c>
    </row>
    <row r="18" spans="2:6" x14ac:dyDescent="0.35">
      <c r="B18" s="32" t="s">
        <v>17</v>
      </c>
      <c r="C18" s="20">
        <v>2706195</v>
      </c>
      <c r="D18" s="7">
        <v>2.2465880149843295E-2</v>
      </c>
    </row>
    <row r="19" spans="2:6" x14ac:dyDescent="0.35">
      <c r="B19" s="32" t="s">
        <v>18</v>
      </c>
      <c r="C19" s="20">
        <v>1901310</v>
      </c>
      <c r="D19" s="7">
        <v>1.5784007651960984E-2</v>
      </c>
    </row>
    <row r="20" spans="2:6" x14ac:dyDescent="0.35">
      <c r="B20" s="32" t="s">
        <v>2204</v>
      </c>
      <c r="C20" s="20">
        <v>1789632</v>
      </c>
      <c r="D20" s="7">
        <v>1.4856896130664772E-2</v>
      </c>
    </row>
    <row r="21" spans="2:6" x14ac:dyDescent="0.35">
      <c r="B21" s="32" t="s">
        <v>2205</v>
      </c>
      <c r="C21" s="20">
        <v>1232687</v>
      </c>
      <c r="D21" s="7">
        <v>1.02333344065265E-2</v>
      </c>
    </row>
    <row r="22" spans="2:6" x14ac:dyDescent="0.35">
      <c r="B22" s="32" t="s">
        <v>20</v>
      </c>
      <c r="C22" s="20">
        <v>1177188</v>
      </c>
      <c r="D22" s="7">
        <v>9.772601206429591E-3</v>
      </c>
    </row>
    <row r="23" spans="2:6" x14ac:dyDescent="0.35">
      <c r="B23" s="32" t="s">
        <v>21</v>
      </c>
      <c r="C23" s="20">
        <v>1095312</v>
      </c>
      <c r="D23" s="7">
        <v>9.0928954190977219E-3</v>
      </c>
    </row>
    <row r="24" spans="2:6" x14ac:dyDescent="0.35">
      <c r="B24" s="32" t="s">
        <v>2206</v>
      </c>
      <c r="C24" s="20">
        <v>985620</v>
      </c>
      <c r="D24" s="7">
        <v>8.1822709720801891E-3</v>
      </c>
      <c r="F24" s="5"/>
    </row>
    <row r="25" spans="2:6" x14ac:dyDescent="0.35">
      <c r="B25" s="32" t="s">
        <v>22</v>
      </c>
      <c r="C25" s="20">
        <v>747120</v>
      </c>
      <c r="D25" s="7">
        <v>6.2023277618763325E-3</v>
      </c>
    </row>
    <row r="26" spans="2:6" x14ac:dyDescent="0.35">
      <c r="B26" s="32" t="s">
        <v>23</v>
      </c>
      <c r="C26" s="20">
        <v>673695</v>
      </c>
      <c r="D26" s="7">
        <v>5.5927792075399878E-3</v>
      </c>
    </row>
    <row r="27" spans="2:6" x14ac:dyDescent="0.35">
      <c r="B27" s="32" t="s">
        <v>2207</v>
      </c>
      <c r="C27" s="20">
        <v>602000</v>
      </c>
      <c r="D27" s="7">
        <v>4.9975925054202164E-3</v>
      </c>
    </row>
    <row r="28" spans="2:6" x14ac:dyDescent="0.35">
      <c r="B28" s="32" t="s">
        <v>2017</v>
      </c>
      <c r="C28" s="20">
        <v>524057.21330800001</v>
      </c>
      <c r="D28" s="7">
        <v>4.3505388731552566E-3</v>
      </c>
    </row>
    <row r="29" spans="2:6" x14ac:dyDescent="0.35">
      <c r="B29" s="32" t="s">
        <v>2208</v>
      </c>
      <c r="C29" s="20">
        <v>503335</v>
      </c>
      <c r="D29" s="7">
        <v>4.178510338398147E-3</v>
      </c>
    </row>
    <row r="30" spans="2:6" x14ac:dyDescent="0.35">
      <c r="B30" s="32" t="s">
        <v>2209</v>
      </c>
      <c r="C30" s="20">
        <v>500000</v>
      </c>
      <c r="D30" s="7">
        <v>4.1508243400500142E-3</v>
      </c>
    </row>
    <row r="31" spans="2:6" x14ac:dyDescent="0.35">
      <c r="B31" s="32" t="s">
        <v>2024</v>
      </c>
      <c r="C31" s="20">
        <v>481081.76433599991</v>
      </c>
      <c r="D31" s="7">
        <v>3.9937717939201459E-3</v>
      </c>
    </row>
    <row r="32" spans="2:6" x14ac:dyDescent="0.35">
      <c r="B32" s="32" t="s">
        <v>24</v>
      </c>
      <c r="C32" s="20">
        <v>470000</v>
      </c>
      <c r="D32" s="7">
        <v>3.901774879647013E-3</v>
      </c>
    </row>
    <row r="33" spans="2:4" x14ac:dyDescent="0.35">
      <c r="B33" s="32" t="s">
        <v>25</v>
      </c>
      <c r="C33" s="20">
        <v>457000</v>
      </c>
      <c r="D33" s="7">
        <v>3.7938534468057125E-3</v>
      </c>
    </row>
    <row r="34" spans="2:4" x14ac:dyDescent="0.35">
      <c r="B34" s="32" t="s">
        <v>26</v>
      </c>
      <c r="C34" s="20">
        <v>395345.37100000004</v>
      </c>
      <c r="D34" s="7">
        <v>3.2820183773458059E-3</v>
      </c>
    </row>
    <row r="35" spans="2:4" x14ac:dyDescent="0.35">
      <c r="B35" s="32" t="s">
        <v>27</v>
      </c>
      <c r="C35" s="20">
        <v>363760.13731776713</v>
      </c>
      <c r="D35" s="7">
        <v>3.0198088638370463E-3</v>
      </c>
    </row>
    <row r="36" spans="2:4" x14ac:dyDescent="0.35">
      <c r="B36" s="32" t="s">
        <v>1356</v>
      </c>
      <c r="C36" s="20">
        <v>350000</v>
      </c>
      <c r="D36" s="7">
        <v>2.9055770380350095E-3</v>
      </c>
    </row>
    <row r="37" spans="2:4" x14ac:dyDescent="0.35">
      <c r="B37" s="32" t="s">
        <v>28</v>
      </c>
      <c r="C37" s="20">
        <v>342633.478</v>
      </c>
      <c r="D37" s="7">
        <v>2.8444227603967817E-3</v>
      </c>
    </row>
    <row r="38" spans="2:4" x14ac:dyDescent="0.35">
      <c r="B38" s="32" t="s">
        <v>29</v>
      </c>
      <c r="C38" s="20">
        <v>332374.01500000001</v>
      </c>
      <c r="D38" s="7">
        <v>2.759252302924297E-3</v>
      </c>
    </row>
    <row r="39" spans="2:4" x14ac:dyDescent="0.35">
      <c r="B39" s="32" t="s">
        <v>2210</v>
      </c>
      <c r="C39" s="20">
        <v>316600</v>
      </c>
      <c r="D39" s="7">
        <v>2.6283019721196686E-3</v>
      </c>
    </row>
    <row r="40" spans="2:4" x14ac:dyDescent="0.35">
      <c r="B40" s="32" t="s">
        <v>31</v>
      </c>
      <c r="C40" s="20">
        <v>306000</v>
      </c>
      <c r="D40" s="7">
        <v>2.5403044961106085E-3</v>
      </c>
    </row>
    <row r="41" spans="2:4" x14ac:dyDescent="0.35">
      <c r="B41" s="32" t="s">
        <v>2211</v>
      </c>
      <c r="C41" s="20">
        <v>300000</v>
      </c>
      <c r="D41" s="7">
        <v>2.4904946040300081E-3</v>
      </c>
    </row>
    <row r="42" spans="2:4" x14ac:dyDescent="0.35">
      <c r="B42" s="32" t="s">
        <v>2212</v>
      </c>
      <c r="C42" s="20">
        <v>291720</v>
      </c>
      <c r="D42" s="7">
        <v>2.4217569529587802E-3</v>
      </c>
    </row>
    <row r="43" spans="2:4" x14ac:dyDescent="0.35">
      <c r="B43" s="32" t="s">
        <v>1730</v>
      </c>
      <c r="C43" s="20">
        <v>280000</v>
      </c>
      <c r="D43" s="7">
        <v>2.3244616304280079E-3</v>
      </c>
    </row>
    <row r="44" spans="2:4" x14ac:dyDescent="0.35">
      <c r="B44" s="32" t="s">
        <v>34</v>
      </c>
      <c r="C44" s="20">
        <v>276126.79700000002</v>
      </c>
      <c r="D44" s="7">
        <v>2.2923076598552984E-3</v>
      </c>
    </row>
    <row r="45" spans="2:4" x14ac:dyDescent="0.35">
      <c r="B45" s="32" t="s">
        <v>35</v>
      </c>
      <c r="C45" s="20">
        <v>250000</v>
      </c>
      <c r="D45" s="7">
        <v>2.0754121700250071E-3</v>
      </c>
    </row>
    <row r="46" spans="2:4" x14ac:dyDescent="0.35">
      <c r="B46" s="32" t="s">
        <v>2213</v>
      </c>
      <c r="C46" s="20">
        <v>250000</v>
      </c>
      <c r="D46" s="7">
        <v>2.0754121700250071E-3</v>
      </c>
    </row>
    <row r="47" spans="2:4" x14ac:dyDescent="0.35">
      <c r="B47" s="32" t="s">
        <v>2214</v>
      </c>
      <c r="C47" s="20">
        <v>241278.223</v>
      </c>
      <c r="D47" s="7">
        <v>2.0030070415048302E-3</v>
      </c>
    </row>
    <row r="48" spans="2:4" x14ac:dyDescent="0.35">
      <c r="B48" s="32" t="s">
        <v>37</v>
      </c>
      <c r="C48" s="20">
        <v>235000</v>
      </c>
      <c r="D48" s="7">
        <v>1.9508874398235065E-3</v>
      </c>
    </row>
    <row r="49" spans="2:4" x14ac:dyDescent="0.35">
      <c r="B49" s="32" t="s">
        <v>2215</v>
      </c>
      <c r="C49" s="20">
        <v>231000</v>
      </c>
      <c r="D49" s="7">
        <v>1.9176808451031064E-3</v>
      </c>
    </row>
    <row r="50" spans="2:4" x14ac:dyDescent="0.35">
      <c r="B50" s="32" t="s">
        <v>2057</v>
      </c>
      <c r="C50" s="20">
        <v>225187.93400000001</v>
      </c>
      <c r="D50" s="7">
        <v>1.8694311150655521E-3</v>
      </c>
    </row>
    <row r="51" spans="2:4" x14ac:dyDescent="0.35">
      <c r="B51" s="32" t="s">
        <v>39</v>
      </c>
      <c r="C51" s="20">
        <v>222575.663</v>
      </c>
      <c r="D51" s="7">
        <v>1.8477449589663385E-3</v>
      </c>
    </row>
    <row r="52" spans="2:4" x14ac:dyDescent="0.35">
      <c r="B52" s="32" t="s">
        <v>40</v>
      </c>
      <c r="C52" s="20">
        <v>218597.78599999999</v>
      </c>
      <c r="D52" s="7">
        <v>1.8147220216196882E-3</v>
      </c>
    </row>
    <row r="53" spans="2:4" x14ac:dyDescent="0.35">
      <c r="B53" s="32" t="s">
        <v>2216</v>
      </c>
      <c r="C53" s="20">
        <v>218160</v>
      </c>
      <c r="D53" s="7">
        <v>1.811087676050622E-3</v>
      </c>
    </row>
    <row r="54" spans="2:4" x14ac:dyDescent="0.35">
      <c r="B54" s="32" t="s">
        <v>2217</v>
      </c>
      <c r="C54" s="20">
        <v>208733.99999999997</v>
      </c>
      <c r="D54" s="7">
        <v>1.7328363355919988E-3</v>
      </c>
    </row>
    <row r="55" spans="2:4" x14ac:dyDescent="0.35">
      <c r="B55" s="32" t="s">
        <v>2218</v>
      </c>
      <c r="C55" s="20">
        <v>208000</v>
      </c>
      <c r="D55" s="7">
        <v>1.7267429254608057E-3</v>
      </c>
    </row>
    <row r="56" spans="2:4" x14ac:dyDescent="0.35">
      <c r="B56" s="32" t="s">
        <v>2219</v>
      </c>
      <c r="C56" s="20">
        <v>202216.94099999999</v>
      </c>
      <c r="D56" s="7">
        <v>1.678734001346515E-3</v>
      </c>
    </row>
    <row r="57" spans="2:4" x14ac:dyDescent="0.35">
      <c r="B57" s="32" t="s">
        <v>43</v>
      </c>
      <c r="C57" s="20">
        <v>201000</v>
      </c>
      <c r="D57" s="7">
        <v>1.6686313847001056E-3</v>
      </c>
    </row>
    <row r="58" spans="2:4" x14ac:dyDescent="0.35">
      <c r="B58" s="32" t="s">
        <v>2220</v>
      </c>
      <c r="C58" s="20">
        <v>200375.736</v>
      </c>
      <c r="D58" s="7">
        <v>1.6634489642884717E-3</v>
      </c>
    </row>
    <row r="59" spans="2:4" x14ac:dyDescent="0.35">
      <c r="B59" s="32" t="s">
        <v>45</v>
      </c>
      <c r="C59" s="20">
        <v>198719.77000000002</v>
      </c>
      <c r="D59" s="7">
        <v>1.6497017163302813E-3</v>
      </c>
    </row>
    <row r="60" spans="2:4" x14ac:dyDescent="0.35">
      <c r="B60" s="32" t="s">
        <v>46</v>
      </c>
      <c r="C60" s="20">
        <v>193000</v>
      </c>
      <c r="D60" s="7">
        <v>1.6022181952593053E-3</v>
      </c>
    </row>
    <row r="61" spans="2:4" x14ac:dyDescent="0.35">
      <c r="B61" s="32" t="s">
        <v>47</v>
      </c>
      <c r="C61" s="20">
        <v>190450.85</v>
      </c>
      <c r="D61" s="7">
        <v>1.5810560475264285E-3</v>
      </c>
    </row>
    <row r="62" spans="2:4" x14ac:dyDescent="0.35">
      <c r="B62" s="32" t="s">
        <v>48</v>
      </c>
      <c r="C62" s="20">
        <v>190000</v>
      </c>
      <c r="D62" s="7">
        <v>1.5773132492190051E-3</v>
      </c>
    </row>
    <row r="63" spans="2:4" x14ac:dyDescent="0.35">
      <c r="B63" s="32" t="s">
        <v>49</v>
      </c>
      <c r="C63" s="20">
        <v>188519.25099999999</v>
      </c>
      <c r="D63" s="7">
        <v>1.5650205912375956E-3</v>
      </c>
    </row>
    <row r="64" spans="2:4" x14ac:dyDescent="0.35">
      <c r="B64" s="32" t="s">
        <v>2221</v>
      </c>
      <c r="C64" s="20">
        <v>181489.97899999999</v>
      </c>
      <c r="D64" s="7">
        <v>1.5066660446167316E-3</v>
      </c>
    </row>
    <row r="65" spans="2:4" x14ac:dyDescent="0.35">
      <c r="B65" s="32" t="s">
        <v>2222</v>
      </c>
      <c r="C65" s="20">
        <v>178625.89600000001</v>
      </c>
      <c r="D65" s="7">
        <v>1.482889433760085E-3</v>
      </c>
    </row>
    <row r="66" spans="2:4" x14ac:dyDescent="0.35">
      <c r="B66" s="32" t="s">
        <v>2034</v>
      </c>
      <c r="C66" s="20">
        <v>174151.70600000001</v>
      </c>
      <c r="D66" s="7">
        <v>1.445746280252068E-3</v>
      </c>
    </row>
    <row r="67" spans="2:4" x14ac:dyDescent="0.35">
      <c r="B67" s="32" t="s">
        <v>50</v>
      </c>
      <c r="C67" s="20">
        <v>162806.17800000001</v>
      </c>
      <c r="D67" s="7">
        <v>1.3515596927058302E-3</v>
      </c>
    </row>
    <row r="68" spans="2:4" x14ac:dyDescent="0.35">
      <c r="B68" s="32" t="s">
        <v>51</v>
      </c>
      <c r="C68" s="20">
        <v>160000</v>
      </c>
      <c r="D68" s="7">
        <v>1.3282637888160044E-3</v>
      </c>
    </row>
    <row r="69" spans="2:4" x14ac:dyDescent="0.35">
      <c r="B69" s="32" t="s">
        <v>52</v>
      </c>
      <c r="C69" s="20">
        <v>157000</v>
      </c>
      <c r="D69" s="7">
        <v>1.3033588427757044E-3</v>
      </c>
    </row>
    <row r="70" spans="2:4" x14ac:dyDescent="0.35">
      <c r="B70" s="32" t="s">
        <v>53</v>
      </c>
      <c r="C70" s="20">
        <v>150860</v>
      </c>
      <c r="D70" s="7">
        <v>1.2523867198798902E-3</v>
      </c>
    </row>
    <row r="71" spans="2:4" x14ac:dyDescent="0.35">
      <c r="B71" s="32" t="s">
        <v>54</v>
      </c>
      <c r="C71" s="20">
        <v>150756</v>
      </c>
      <c r="D71" s="7">
        <v>1.2515233484171598E-3</v>
      </c>
    </row>
    <row r="72" spans="2:4" x14ac:dyDescent="0.35">
      <c r="B72" s="32" t="s">
        <v>55</v>
      </c>
      <c r="C72" s="20">
        <v>150000</v>
      </c>
      <c r="D72" s="7">
        <v>1.245247302015004E-3</v>
      </c>
    </row>
    <row r="73" spans="2:4" x14ac:dyDescent="0.35">
      <c r="B73" s="32" t="s">
        <v>56</v>
      </c>
      <c r="C73" s="20">
        <v>145548.07999999999</v>
      </c>
      <c r="D73" s="7">
        <v>1.2082890262230931E-3</v>
      </c>
    </row>
    <row r="74" spans="2:4" x14ac:dyDescent="0.35">
      <c r="B74" s="32" t="s">
        <v>57</v>
      </c>
      <c r="C74" s="20">
        <v>144656.11299999998</v>
      </c>
      <c r="D74" s="7">
        <v>1.2008842295548503E-3</v>
      </c>
    </row>
    <row r="75" spans="2:4" x14ac:dyDescent="0.35">
      <c r="B75" s="32" t="s">
        <v>58</v>
      </c>
      <c r="C75" s="20">
        <v>140000</v>
      </c>
      <c r="D75" s="7">
        <v>1.1622308152140039E-3</v>
      </c>
    </row>
    <row r="76" spans="2:4" x14ac:dyDescent="0.35">
      <c r="B76" s="32" t="s">
        <v>59</v>
      </c>
      <c r="C76" s="20">
        <v>138988.85999999999</v>
      </c>
      <c r="D76" s="7">
        <v>1.1538366861676074E-3</v>
      </c>
    </row>
    <row r="77" spans="2:4" x14ac:dyDescent="0.35">
      <c r="B77" s="32" t="s">
        <v>2223</v>
      </c>
      <c r="C77" s="20">
        <v>136740</v>
      </c>
      <c r="D77" s="7">
        <v>1.1351674405168778E-3</v>
      </c>
    </row>
    <row r="78" spans="2:4" x14ac:dyDescent="0.35">
      <c r="B78" s="32" t="s">
        <v>61</v>
      </c>
      <c r="C78" s="20">
        <v>134514.96000000002</v>
      </c>
      <c r="D78" s="7">
        <v>1.1166959401377081E-3</v>
      </c>
    </row>
    <row r="79" spans="2:4" x14ac:dyDescent="0.35">
      <c r="B79" s="32" t="s">
        <v>62</v>
      </c>
      <c r="C79" s="20">
        <v>131769.41699999999</v>
      </c>
      <c r="D79" s="7">
        <v>1.0939034067156E-3</v>
      </c>
    </row>
    <row r="80" spans="2:4" x14ac:dyDescent="0.35">
      <c r="B80" s="32" t="s">
        <v>2224</v>
      </c>
      <c r="C80" s="20">
        <v>130000</v>
      </c>
      <c r="D80" s="7">
        <v>1.0792143284130036E-3</v>
      </c>
    </row>
    <row r="81" spans="2:4" x14ac:dyDescent="0.35">
      <c r="B81" s="32" t="s">
        <v>64</v>
      </c>
      <c r="C81" s="20">
        <v>130000</v>
      </c>
      <c r="D81" s="7">
        <v>1.0792143284130036E-3</v>
      </c>
    </row>
    <row r="82" spans="2:4" x14ac:dyDescent="0.35">
      <c r="B82" s="32" t="s">
        <v>2225</v>
      </c>
      <c r="C82" s="20">
        <v>130000</v>
      </c>
      <c r="D82" s="7">
        <v>1.0792143284130036E-3</v>
      </c>
    </row>
    <row r="83" spans="2:4" x14ac:dyDescent="0.35">
      <c r="B83" s="32" t="s">
        <v>2226</v>
      </c>
      <c r="C83" s="20">
        <v>129586.89699999998</v>
      </c>
      <c r="D83" s="7">
        <v>1.0757848924383081E-3</v>
      </c>
    </row>
    <row r="84" spans="2:4" x14ac:dyDescent="0.35">
      <c r="B84" s="32" t="s">
        <v>65</v>
      </c>
      <c r="C84" s="20">
        <v>128075.22100000001</v>
      </c>
      <c r="D84" s="7">
        <v>1.0632354893681693E-3</v>
      </c>
    </row>
    <row r="85" spans="2:4" x14ac:dyDescent="0.35">
      <c r="B85" s="32" t="s">
        <v>2227</v>
      </c>
      <c r="C85" s="20">
        <v>125082.38</v>
      </c>
      <c r="D85" s="7">
        <v>1.0383899748307702E-3</v>
      </c>
    </row>
    <row r="86" spans="2:4" x14ac:dyDescent="0.35">
      <c r="B86" s="32" t="s">
        <v>2228</v>
      </c>
      <c r="C86" s="20">
        <v>122000</v>
      </c>
      <c r="D86" s="7">
        <v>1.0128011389722033E-3</v>
      </c>
    </row>
    <row r="87" spans="2:4" x14ac:dyDescent="0.35">
      <c r="B87" s="32" t="s">
        <v>68</v>
      </c>
      <c r="C87" s="20">
        <v>121444.473</v>
      </c>
      <c r="D87" s="7">
        <v>1.0081893489858934E-3</v>
      </c>
    </row>
    <row r="88" spans="2:4" x14ac:dyDescent="0.35">
      <c r="B88" s="32" t="s">
        <v>2229</v>
      </c>
      <c r="C88" s="20">
        <v>120965.446</v>
      </c>
      <c r="D88" s="7">
        <v>1.004212635123611E-3</v>
      </c>
    </row>
    <row r="89" spans="2:4" x14ac:dyDescent="0.35">
      <c r="B89" s="32" t="s">
        <v>2230</v>
      </c>
      <c r="C89" s="20">
        <v>120690</v>
      </c>
      <c r="D89" s="7">
        <v>1.0019259792012722E-3</v>
      </c>
    </row>
    <row r="90" spans="2:4" x14ac:dyDescent="0.35">
      <c r="B90" s="32" t="s">
        <v>71</v>
      </c>
      <c r="C90" s="20">
        <v>119867.969</v>
      </c>
      <c r="D90" s="7">
        <v>9.9510176663512103E-4</v>
      </c>
    </row>
    <row r="91" spans="2:4" x14ac:dyDescent="0.35">
      <c r="B91" s="32" t="s">
        <v>72</v>
      </c>
      <c r="C91" s="20">
        <v>119819.899</v>
      </c>
      <c r="D91" s="7">
        <v>9.9470270638306866E-4</v>
      </c>
    </row>
    <row r="92" spans="2:4" x14ac:dyDescent="0.35">
      <c r="B92" s="32" t="s">
        <v>73</v>
      </c>
      <c r="C92" s="20">
        <v>115987.274</v>
      </c>
      <c r="D92" s="7">
        <v>9.6288560011050027E-4</v>
      </c>
    </row>
    <row r="93" spans="2:4" x14ac:dyDescent="0.35">
      <c r="B93" s="32" t="s">
        <v>2231</v>
      </c>
      <c r="C93" s="20">
        <v>115000</v>
      </c>
      <c r="D93" s="7">
        <v>9.5468959821150322E-4</v>
      </c>
    </row>
    <row r="94" spans="2:4" x14ac:dyDescent="0.35">
      <c r="B94" s="32" t="s">
        <v>75</v>
      </c>
      <c r="C94" s="20">
        <v>114380</v>
      </c>
      <c r="D94" s="7">
        <v>9.4954257602984117E-4</v>
      </c>
    </row>
    <row r="95" spans="2:4" x14ac:dyDescent="0.35">
      <c r="B95" s="32" t="s">
        <v>2232</v>
      </c>
      <c r="C95" s="20">
        <v>112020.149</v>
      </c>
      <c r="D95" s="7">
        <v>9.299519220904585E-4</v>
      </c>
    </row>
    <row r="96" spans="2:4" x14ac:dyDescent="0.35">
      <c r="B96" s="32" t="s">
        <v>76</v>
      </c>
      <c r="C96" s="20">
        <v>108993.533</v>
      </c>
      <c r="D96" s="7">
        <v>9.0482601936888872E-4</v>
      </c>
    </row>
    <row r="97" spans="2:4" x14ac:dyDescent="0.35">
      <c r="B97" s="32" t="s">
        <v>2233</v>
      </c>
      <c r="C97" s="20">
        <v>106593.489</v>
      </c>
      <c r="D97" s="7">
        <v>8.8490169726410681E-4</v>
      </c>
    </row>
    <row r="98" spans="2:4" x14ac:dyDescent="0.35">
      <c r="B98" s="32" t="s">
        <v>77</v>
      </c>
      <c r="C98" s="20">
        <v>105264.89</v>
      </c>
      <c r="D98" s="7">
        <v>8.7387213512937463E-4</v>
      </c>
    </row>
    <row r="99" spans="2:4" x14ac:dyDescent="0.35">
      <c r="B99" s="32" t="s">
        <v>2234</v>
      </c>
      <c r="C99" s="20">
        <v>103610</v>
      </c>
      <c r="D99" s="7">
        <v>8.6013381974516391E-4</v>
      </c>
    </row>
    <row r="100" spans="2:4" x14ac:dyDescent="0.35">
      <c r="B100" s="32" t="s">
        <v>79</v>
      </c>
      <c r="C100" s="20">
        <v>101058</v>
      </c>
      <c r="D100" s="7">
        <v>8.3894801231354857E-4</v>
      </c>
    </row>
    <row r="101" spans="2:4" x14ac:dyDescent="0.35">
      <c r="B101" s="32" t="s">
        <v>80</v>
      </c>
      <c r="C101" s="20">
        <v>100000</v>
      </c>
      <c r="D101" s="7">
        <v>8.3016486801000273E-4</v>
      </c>
    </row>
    <row r="102" spans="2:4" x14ac:dyDescent="0.35">
      <c r="B102" s="32" t="s">
        <v>81</v>
      </c>
      <c r="C102" s="20">
        <v>100000</v>
      </c>
      <c r="D102" s="7">
        <v>8.3016486801000273E-4</v>
      </c>
    </row>
    <row r="103" spans="2:4" x14ac:dyDescent="0.35">
      <c r="B103" s="32" t="s">
        <v>2235</v>
      </c>
      <c r="C103" s="20">
        <v>97476.285000000003</v>
      </c>
      <c r="D103" s="7">
        <v>8.0921387271130419E-4</v>
      </c>
    </row>
    <row r="104" spans="2:4" x14ac:dyDescent="0.35">
      <c r="B104" s="32" t="s">
        <v>82</v>
      </c>
      <c r="C104" s="20">
        <v>95000</v>
      </c>
      <c r="D104" s="7">
        <v>7.8865662460950257E-4</v>
      </c>
    </row>
    <row r="105" spans="2:4" x14ac:dyDescent="0.35">
      <c r="B105" s="32" t="s">
        <v>2236</v>
      </c>
      <c r="C105" s="20">
        <v>94618.2</v>
      </c>
      <c r="D105" s="7">
        <v>7.8548705514344046E-4</v>
      </c>
    </row>
    <row r="106" spans="2:4" x14ac:dyDescent="0.35">
      <c r="B106" s="32" t="s">
        <v>2237</v>
      </c>
      <c r="C106" s="20">
        <v>92782</v>
      </c>
      <c r="D106" s="7">
        <v>7.7024356783704073E-4</v>
      </c>
    </row>
    <row r="107" spans="2:4" x14ac:dyDescent="0.35">
      <c r="B107" s="32" t="s">
        <v>85</v>
      </c>
      <c r="C107" s="20">
        <v>92204.051000000007</v>
      </c>
      <c r="D107" s="7">
        <v>7.6544563828402569E-4</v>
      </c>
    </row>
    <row r="108" spans="2:4" x14ac:dyDescent="0.35">
      <c r="B108" s="32" t="s">
        <v>2238</v>
      </c>
      <c r="C108" s="20">
        <v>90275</v>
      </c>
      <c r="D108" s="7">
        <v>7.4943133459602997E-4</v>
      </c>
    </row>
    <row r="109" spans="2:4" x14ac:dyDescent="0.35">
      <c r="B109" s="32" t="s">
        <v>2239</v>
      </c>
      <c r="C109" s="20">
        <v>90000</v>
      </c>
      <c r="D109" s="7">
        <v>7.4714838120900251E-4</v>
      </c>
    </row>
    <row r="110" spans="2:4" x14ac:dyDescent="0.35">
      <c r="B110" s="32" t="s">
        <v>88</v>
      </c>
      <c r="C110" s="20">
        <v>89300.328000000009</v>
      </c>
      <c r="D110" s="7">
        <v>7.4133995007369966E-4</v>
      </c>
    </row>
    <row r="111" spans="2:4" x14ac:dyDescent="0.35">
      <c r="B111" s="32" t="s">
        <v>89</v>
      </c>
      <c r="C111" s="20">
        <v>85709.136999999988</v>
      </c>
      <c r="D111" s="7">
        <v>7.1152714404856235E-4</v>
      </c>
    </row>
    <row r="112" spans="2:4" x14ac:dyDescent="0.35">
      <c r="B112" s="32" t="s">
        <v>2240</v>
      </c>
      <c r="C112" s="20">
        <v>85000</v>
      </c>
      <c r="D112" s="7">
        <v>7.0564013780850235E-4</v>
      </c>
    </row>
    <row r="113" spans="2:4" x14ac:dyDescent="0.35">
      <c r="B113" s="32" t="s">
        <v>2241</v>
      </c>
      <c r="C113" s="20">
        <v>82600</v>
      </c>
      <c r="D113" s="7">
        <v>6.8571618097626225E-4</v>
      </c>
    </row>
    <row r="114" spans="2:4" x14ac:dyDescent="0.35">
      <c r="B114" s="32" t="s">
        <v>92</v>
      </c>
      <c r="C114" s="20">
        <v>82535.282999999996</v>
      </c>
      <c r="D114" s="7">
        <v>6.8517892317863222E-4</v>
      </c>
    </row>
    <row r="115" spans="2:4" x14ac:dyDescent="0.35">
      <c r="B115" s="32" t="s">
        <v>93</v>
      </c>
      <c r="C115" s="20">
        <v>79873.191000000006</v>
      </c>
      <c r="D115" s="7">
        <v>6.6307917064052744E-4</v>
      </c>
    </row>
    <row r="116" spans="2:4" x14ac:dyDescent="0.35">
      <c r="B116" s="32" t="s">
        <v>94</v>
      </c>
      <c r="C116" s="20">
        <v>78158.902000000002</v>
      </c>
      <c r="D116" s="7">
        <v>6.4884774562636743E-4</v>
      </c>
    </row>
    <row r="117" spans="2:4" x14ac:dyDescent="0.35">
      <c r="B117" s="32" t="s">
        <v>95</v>
      </c>
      <c r="C117" s="20">
        <v>77416.733000000007</v>
      </c>
      <c r="D117" s="7">
        <v>6.4268651932710634E-4</v>
      </c>
    </row>
    <row r="118" spans="2:4" x14ac:dyDescent="0.35">
      <c r="B118" s="32" t="s">
        <v>2014</v>
      </c>
      <c r="C118" s="20">
        <v>77366.56700000001</v>
      </c>
      <c r="D118" s="7">
        <v>6.4227005881942049E-4</v>
      </c>
    </row>
    <row r="119" spans="2:4" x14ac:dyDescent="0.35">
      <c r="B119" s="32" t="s">
        <v>2242</v>
      </c>
      <c r="C119" s="20">
        <v>76200</v>
      </c>
      <c r="D119" s="7">
        <v>6.3258562942362213E-4</v>
      </c>
    </row>
    <row r="120" spans="2:4" x14ac:dyDescent="0.35">
      <c r="B120" s="32" t="s">
        <v>97</v>
      </c>
      <c r="C120" s="20">
        <v>72857.578000000009</v>
      </c>
      <c r="D120" s="7">
        <v>6.0483801623898489E-4</v>
      </c>
    </row>
    <row r="121" spans="2:4" x14ac:dyDescent="0.35">
      <c r="B121" s="32" t="s">
        <v>2243</v>
      </c>
      <c r="C121" s="20">
        <v>70353.665000000008</v>
      </c>
      <c r="D121" s="7">
        <v>5.8405141018744958E-4</v>
      </c>
    </row>
    <row r="122" spans="2:4" x14ac:dyDescent="0.35">
      <c r="B122" s="32" t="s">
        <v>99</v>
      </c>
      <c r="C122" s="20">
        <v>70000</v>
      </c>
      <c r="D122" s="7">
        <v>5.8111540760700197E-4</v>
      </c>
    </row>
    <row r="123" spans="2:4" x14ac:dyDescent="0.35">
      <c r="B123" s="32" t="s">
        <v>100</v>
      </c>
      <c r="C123" s="20">
        <v>69945.754000000001</v>
      </c>
      <c r="D123" s="7">
        <v>5.806650763727012E-4</v>
      </c>
    </row>
    <row r="124" spans="2:4" x14ac:dyDescent="0.35">
      <c r="B124" s="32" t="s">
        <v>2244</v>
      </c>
      <c r="C124" s="20">
        <v>69466</v>
      </c>
      <c r="D124" s="7">
        <v>5.7668232721182851E-4</v>
      </c>
    </row>
    <row r="125" spans="2:4" x14ac:dyDescent="0.35">
      <c r="B125" s="32" t="s">
        <v>2245</v>
      </c>
      <c r="C125" s="20">
        <v>65000</v>
      </c>
      <c r="D125" s="7">
        <v>5.396071642065018E-4</v>
      </c>
    </row>
    <row r="126" spans="2:4" x14ac:dyDescent="0.35">
      <c r="B126" s="32" t="s">
        <v>103</v>
      </c>
      <c r="C126" s="20">
        <v>64314.743999999999</v>
      </c>
      <c r="D126" s="7">
        <v>5.339184096385712E-4</v>
      </c>
    </row>
    <row r="127" spans="2:4" x14ac:dyDescent="0.35">
      <c r="B127" s="32" t="s">
        <v>2246</v>
      </c>
      <c r="C127" s="20">
        <v>63500</v>
      </c>
      <c r="D127" s="7">
        <v>5.271546911863517E-4</v>
      </c>
    </row>
    <row r="128" spans="2:4" x14ac:dyDescent="0.35">
      <c r="B128" s="32" t="s">
        <v>2247</v>
      </c>
      <c r="C128" s="20">
        <v>63220</v>
      </c>
      <c r="D128" s="7">
        <v>5.2483022955592375E-4</v>
      </c>
    </row>
    <row r="129" spans="2:4" x14ac:dyDescent="0.35">
      <c r="B129" s="32" t="s">
        <v>2248</v>
      </c>
      <c r="C129" s="20">
        <v>62000</v>
      </c>
      <c r="D129" s="7">
        <v>5.147022181662017E-4</v>
      </c>
    </row>
    <row r="130" spans="2:4" x14ac:dyDescent="0.35">
      <c r="B130" s="32" t="s">
        <v>107</v>
      </c>
      <c r="C130" s="20">
        <v>60000</v>
      </c>
      <c r="D130" s="7">
        <v>4.9809892080600164E-4</v>
      </c>
    </row>
    <row r="131" spans="2:4" x14ac:dyDescent="0.35">
      <c r="B131" s="32" t="s">
        <v>108</v>
      </c>
      <c r="C131" s="20">
        <v>60000</v>
      </c>
      <c r="D131" s="7">
        <v>4.9809892080600164E-4</v>
      </c>
    </row>
    <row r="132" spans="2:4" x14ac:dyDescent="0.35">
      <c r="B132" s="32" t="s">
        <v>1431</v>
      </c>
      <c r="C132" s="20">
        <v>60000</v>
      </c>
      <c r="D132" s="7">
        <v>4.9809892080600164E-4</v>
      </c>
    </row>
    <row r="133" spans="2:4" x14ac:dyDescent="0.35">
      <c r="B133" s="32" t="s">
        <v>109</v>
      </c>
      <c r="C133" s="20">
        <v>58361.046999999999</v>
      </c>
      <c r="D133" s="7">
        <v>4.8449290879680565E-4</v>
      </c>
    </row>
    <row r="134" spans="2:4" x14ac:dyDescent="0.35">
      <c r="B134" s="32" t="s">
        <v>110</v>
      </c>
      <c r="C134" s="20">
        <v>57500</v>
      </c>
      <c r="D134" s="7">
        <v>4.7734479910575161E-4</v>
      </c>
    </row>
    <row r="135" spans="2:4" x14ac:dyDescent="0.35">
      <c r="B135" s="32" t="s">
        <v>2249</v>
      </c>
      <c r="C135" s="20">
        <v>57000</v>
      </c>
      <c r="D135" s="7">
        <v>4.7319397476570159E-4</v>
      </c>
    </row>
    <row r="136" spans="2:4" x14ac:dyDescent="0.35">
      <c r="B136" s="32" t="s">
        <v>112</v>
      </c>
      <c r="C136" s="20">
        <v>57000</v>
      </c>
      <c r="D136" s="7">
        <v>4.7319397476570159E-4</v>
      </c>
    </row>
    <row r="137" spans="2:4" x14ac:dyDescent="0.35">
      <c r="B137" s="32" t="s">
        <v>113</v>
      </c>
      <c r="C137" s="20">
        <v>56155</v>
      </c>
      <c r="D137" s="7">
        <v>4.6617908163101705E-4</v>
      </c>
    </row>
    <row r="138" spans="2:4" x14ac:dyDescent="0.35">
      <c r="B138" s="32" t="s">
        <v>2250</v>
      </c>
      <c r="C138" s="20">
        <v>55164.57</v>
      </c>
      <c r="D138" s="7">
        <v>4.5795687972878556E-4</v>
      </c>
    </row>
    <row r="139" spans="2:4" x14ac:dyDescent="0.35">
      <c r="B139" s="32" t="s">
        <v>114</v>
      </c>
      <c r="C139" s="20">
        <v>55000</v>
      </c>
      <c r="D139" s="7">
        <v>4.5659067740550153E-4</v>
      </c>
    </row>
    <row r="140" spans="2:4" x14ac:dyDescent="0.35">
      <c r="B140" s="32" t="s">
        <v>2062</v>
      </c>
      <c r="C140" s="20">
        <v>54720.911</v>
      </c>
      <c r="D140" s="7">
        <v>4.542737785770211E-4</v>
      </c>
    </row>
    <row r="141" spans="2:4" x14ac:dyDescent="0.35">
      <c r="B141" s="32" t="s">
        <v>1902</v>
      </c>
      <c r="C141" s="20">
        <v>53000</v>
      </c>
      <c r="D141" s="7">
        <v>4.3998738004530146E-4</v>
      </c>
    </row>
    <row r="142" spans="2:4" x14ac:dyDescent="0.35">
      <c r="B142" s="32" t="s">
        <v>115</v>
      </c>
      <c r="C142" s="20">
        <v>52785.430999999997</v>
      </c>
      <c r="D142" s="7">
        <v>4.3820610358966106E-4</v>
      </c>
    </row>
    <row r="143" spans="2:4" x14ac:dyDescent="0.35">
      <c r="B143" s="32" t="s">
        <v>116</v>
      </c>
      <c r="C143" s="20">
        <v>52000</v>
      </c>
      <c r="D143" s="7">
        <v>4.3168573136520143E-4</v>
      </c>
    </row>
    <row r="144" spans="2:4" x14ac:dyDescent="0.35">
      <c r="B144" s="32" t="s">
        <v>117</v>
      </c>
      <c r="C144" s="20">
        <v>51531.42</v>
      </c>
      <c r="D144" s="7">
        <v>4.2779574482668017E-4</v>
      </c>
    </row>
    <row r="145" spans="2:4" x14ac:dyDescent="0.35">
      <c r="B145" s="32" t="s">
        <v>2251</v>
      </c>
      <c r="C145" s="20">
        <v>50728</v>
      </c>
      <c r="D145" s="7">
        <v>4.2112603424411418E-4</v>
      </c>
    </row>
    <row r="146" spans="2:4" x14ac:dyDescent="0.35">
      <c r="B146" s="32" t="s">
        <v>119</v>
      </c>
      <c r="C146" s="20">
        <v>50579.557000000001</v>
      </c>
      <c r="D146" s="7">
        <v>4.1989371260909414E-4</v>
      </c>
    </row>
    <row r="147" spans="2:4" x14ac:dyDescent="0.35">
      <c r="B147" s="32" t="s">
        <v>120</v>
      </c>
      <c r="C147" s="20">
        <v>50000</v>
      </c>
      <c r="D147" s="7">
        <v>4.1508243400500137E-4</v>
      </c>
    </row>
    <row r="148" spans="2:4" x14ac:dyDescent="0.35">
      <c r="B148" s="32" t="s">
        <v>2252</v>
      </c>
      <c r="C148" s="20">
        <v>50000</v>
      </c>
      <c r="D148" s="7">
        <v>4.1508243400500137E-4</v>
      </c>
    </row>
    <row r="149" spans="2:4" x14ac:dyDescent="0.35">
      <c r="B149" s="32" t="s">
        <v>2253</v>
      </c>
      <c r="C149" s="20">
        <v>48744.671000000002</v>
      </c>
      <c r="D149" s="7">
        <v>4.0466113366906009E-4</v>
      </c>
    </row>
    <row r="150" spans="2:4" x14ac:dyDescent="0.35">
      <c r="B150" s="32" t="s">
        <v>122</v>
      </c>
      <c r="C150" s="20">
        <v>48000</v>
      </c>
      <c r="D150" s="7">
        <v>3.984791366448013E-4</v>
      </c>
    </row>
    <row r="151" spans="2:4" x14ac:dyDescent="0.35">
      <c r="B151" s="32" t="s">
        <v>123</v>
      </c>
      <c r="C151" s="20">
        <v>48000</v>
      </c>
      <c r="D151" s="7">
        <v>3.984791366448013E-4</v>
      </c>
    </row>
    <row r="152" spans="2:4" x14ac:dyDescent="0.35">
      <c r="B152" s="32" t="s">
        <v>124</v>
      </c>
      <c r="C152" s="20">
        <v>47504.834000000003</v>
      </c>
      <c r="D152" s="7">
        <v>3.9436844247447094E-4</v>
      </c>
    </row>
    <row r="153" spans="2:4" x14ac:dyDescent="0.35">
      <c r="B153" s="32" t="s">
        <v>2254</v>
      </c>
      <c r="C153" s="20">
        <v>43932.258999999998</v>
      </c>
      <c r="D153" s="7">
        <v>3.6471017994116253E-4</v>
      </c>
    </row>
    <row r="154" spans="2:4" x14ac:dyDescent="0.35">
      <c r="B154" s="32" t="s">
        <v>126</v>
      </c>
      <c r="C154" s="20">
        <v>42400</v>
      </c>
      <c r="D154" s="7">
        <v>3.5198990403624119E-4</v>
      </c>
    </row>
    <row r="155" spans="2:4" x14ac:dyDescent="0.35">
      <c r="B155" s="32" t="s">
        <v>127</v>
      </c>
      <c r="C155" s="20">
        <v>42365.874000000003</v>
      </c>
      <c r="D155" s="7">
        <v>3.5170660197338409E-4</v>
      </c>
    </row>
    <row r="156" spans="2:4" x14ac:dyDescent="0.35">
      <c r="B156" s="32" t="s">
        <v>128</v>
      </c>
      <c r="C156" s="20">
        <v>41044.687000000005</v>
      </c>
      <c r="D156" s="7">
        <v>3.407385716586688E-4</v>
      </c>
    </row>
    <row r="157" spans="2:4" x14ac:dyDescent="0.35">
      <c r="B157" s="32" t="s">
        <v>129</v>
      </c>
      <c r="C157" s="20">
        <v>40129.485999999997</v>
      </c>
      <c r="D157" s="7">
        <v>3.3314089448499253E-4</v>
      </c>
    </row>
    <row r="158" spans="2:4" x14ac:dyDescent="0.35">
      <c r="B158" s="32" t="s">
        <v>130</v>
      </c>
      <c r="C158" s="20">
        <v>40088.936000000002</v>
      </c>
      <c r="D158" s="7">
        <v>3.328042626310145E-4</v>
      </c>
    </row>
    <row r="159" spans="2:4" x14ac:dyDescent="0.35">
      <c r="B159" s="32" t="s">
        <v>131</v>
      </c>
      <c r="C159" s="20">
        <v>38800</v>
      </c>
      <c r="D159" s="7">
        <v>3.221039687878811E-4</v>
      </c>
    </row>
    <row r="160" spans="2:4" x14ac:dyDescent="0.35">
      <c r="B160" s="32" t="s">
        <v>132</v>
      </c>
      <c r="C160" s="20">
        <v>38511.279000000002</v>
      </c>
      <c r="D160" s="7">
        <v>3.1970710847931393E-4</v>
      </c>
    </row>
    <row r="161" spans="2:4" x14ac:dyDescent="0.35">
      <c r="B161" s="32" t="s">
        <v>2041</v>
      </c>
      <c r="C161" s="20">
        <v>37731.504999999997</v>
      </c>
      <c r="D161" s="7">
        <v>3.1323369868143758E-4</v>
      </c>
    </row>
    <row r="162" spans="2:4" x14ac:dyDescent="0.35">
      <c r="B162" s="32" t="s">
        <v>2044</v>
      </c>
      <c r="C162" s="20">
        <v>36507.953999999998</v>
      </c>
      <c r="D162" s="7">
        <v>3.0307620813725249E-4</v>
      </c>
    </row>
    <row r="163" spans="2:4" x14ac:dyDescent="0.35">
      <c r="B163" s="32" t="s">
        <v>133</v>
      </c>
      <c r="C163" s="20">
        <v>36260</v>
      </c>
      <c r="D163" s="7">
        <v>3.0101778114042702E-4</v>
      </c>
    </row>
    <row r="164" spans="2:4" x14ac:dyDescent="0.35">
      <c r="B164" s="32" t="s">
        <v>134</v>
      </c>
      <c r="C164" s="20">
        <v>36000</v>
      </c>
      <c r="D164" s="7">
        <v>2.9885935248360102E-4</v>
      </c>
    </row>
    <row r="165" spans="2:4" x14ac:dyDescent="0.35">
      <c r="B165" s="32" t="s">
        <v>135</v>
      </c>
      <c r="C165" s="20">
        <v>35000</v>
      </c>
      <c r="D165" s="7">
        <v>2.9055770380350098E-4</v>
      </c>
    </row>
    <row r="166" spans="2:4" x14ac:dyDescent="0.35">
      <c r="B166" s="32" t="s">
        <v>136</v>
      </c>
      <c r="C166" s="20">
        <v>30002.955000000002</v>
      </c>
      <c r="D166" s="7">
        <v>2.4907399177485055E-4</v>
      </c>
    </row>
    <row r="167" spans="2:4" x14ac:dyDescent="0.35">
      <c r="B167" s="32" t="s">
        <v>2255</v>
      </c>
      <c r="C167" s="20">
        <v>30000</v>
      </c>
      <c r="D167" s="7">
        <v>2.4904946040300082E-4</v>
      </c>
    </row>
    <row r="168" spans="2:4" x14ac:dyDescent="0.35">
      <c r="B168" s="32" t="s">
        <v>2256</v>
      </c>
      <c r="C168" s="20">
        <v>30000</v>
      </c>
      <c r="D168" s="7">
        <v>2.4904946040300082E-4</v>
      </c>
    </row>
    <row r="169" spans="2:4" x14ac:dyDescent="0.35">
      <c r="B169" s="32" t="s">
        <v>139</v>
      </c>
      <c r="C169" s="20">
        <v>29254</v>
      </c>
      <c r="D169" s="7">
        <v>2.4285643048764622E-4</v>
      </c>
    </row>
    <row r="170" spans="2:4" x14ac:dyDescent="0.35">
      <c r="B170" s="32" t="s">
        <v>2257</v>
      </c>
      <c r="C170" s="20">
        <v>29000</v>
      </c>
      <c r="D170" s="7">
        <v>2.4074781172290079E-4</v>
      </c>
    </row>
    <row r="171" spans="2:4" x14ac:dyDescent="0.35">
      <c r="B171" s="32" t="s">
        <v>2008</v>
      </c>
      <c r="C171" s="20">
        <v>26680</v>
      </c>
      <c r="D171" s="7">
        <v>2.2148798678506873E-4</v>
      </c>
    </row>
    <row r="172" spans="2:4" x14ac:dyDescent="0.35">
      <c r="B172" s="32" t="s">
        <v>2258</v>
      </c>
      <c r="C172" s="20">
        <v>25951</v>
      </c>
      <c r="D172" s="7">
        <v>2.1543608489727582E-4</v>
      </c>
    </row>
    <row r="173" spans="2:4" x14ac:dyDescent="0.35">
      <c r="B173" s="32" t="s">
        <v>2259</v>
      </c>
      <c r="C173" s="20">
        <v>24000</v>
      </c>
      <c r="D173" s="7">
        <v>1.9923956832240065E-4</v>
      </c>
    </row>
    <row r="174" spans="2:4" x14ac:dyDescent="0.35">
      <c r="B174" s="32" t="s">
        <v>143</v>
      </c>
      <c r="C174" s="20">
        <v>24000</v>
      </c>
      <c r="D174" s="7">
        <v>1.9923956832240065E-4</v>
      </c>
    </row>
    <row r="175" spans="2:4" x14ac:dyDescent="0.35">
      <c r="B175" s="32" t="s">
        <v>144</v>
      </c>
      <c r="C175" s="20">
        <v>23638.642</v>
      </c>
      <c r="D175" s="7">
        <v>1.9623970115865708E-4</v>
      </c>
    </row>
    <row r="176" spans="2:4" x14ac:dyDescent="0.35">
      <c r="B176" s="32" t="s">
        <v>145</v>
      </c>
      <c r="C176" s="20">
        <v>23000</v>
      </c>
      <c r="D176" s="7">
        <v>1.9093791964230064E-4</v>
      </c>
    </row>
    <row r="177" spans="2:4" x14ac:dyDescent="0.35">
      <c r="B177" s="32" t="s">
        <v>146</v>
      </c>
      <c r="C177" s="20">
        <v>20000</v>
      </c>
      <c r="D177" s="7">
        <v>1.6603297360200055E-4</v>
      </c>
    </row>
    <row r="178" spans="2:4" x14ac:dyDescent="0.35">
      <c r="B178" s="32" t="s">
        <v>147</v>
      </c>
      <c r="C178" s="20">
        <v>18000</v>
      </c>
      <c r="D178" s="7">
        <v>1.4942967624180051E-4</v>
      </c>
    </row>
    <row r="179" spans="2:4" x14ac:dyDescent="0.35">
      <c r="B179" s="32" t="s">
        <v>2260</v>
      </c>
      <c r="C179" s="20">
        <v>17500</v>
      </c>
      <c r="D179" s="7">
        <v>1.4527885190175049E-4</v>
      </c>
    </row>
    <row r="180" spans="2:4" x14ac:dyDescent="0.35">
      <c r="B180" s="32" t="s">
        <v>149</v>
      </c>
      <c r="C180" s="20">
        <v>17317</v>
      </c>
      <c r="D180" s="7">
        <v>1.4375965019329217E-4</v>
      </c>
    </row>
    <row r="181" spans="2:4" x14ac:dyDescent="0.35">
      <c r="B181" s="32" t="s">
        <v>2261</v>
      </c>
      <c r="C181" s="20">
        <v>17220</v>
      </c>
      <c r="D181" s="7">
        <v>1.4295439027132246E-4</v>
      </c>
    </row>
    <row r="182" spans="2:4" x14ac:dyDescent="0.35">
      <c r="B182" s="32" t="s">
        <v>151</v>
      </c>
      <c r="C182" s="20">
        <v>15000</v>
      </c>
      <c r="D182" s="7">
        <v>1.2452473020150041E-4</v>
      </c>
    </row>
    <row r="183" spans="2:4" x14ac:dyDescent="0.35">
      <c r="B183" s="32" t="s">
        <v>2262</v>
      </c>
      <c r="C183" s="20">
        <v>15000</v>
      </c>
      <c r="D183" s="7">
        <v>1.2452473020150041E-4</v>
      </c>
    </row>
    <row r="184" spans="2:4" x14ac:dyDescent="0.35">
      <c r="B184" s="32" t="s">
        <v>152</v>
      </c>
      <c r="C184" s="20">
        <v>15000</v>
      </c>
      <c r="D184" s="7">
        <v>1.2452473020150041E-4</v>
      </c>
    </row>
    <row r="185" spans="2:4" x14ac:dyDescent="0.35">
      <c r="B185" s="32" t="s">
        <v>2263</v>
      </c>
      <c r="C185" s="20">
        <v>14000</v>
      </c>
      <c r="D185" s="7">
        <v>1.1622308152140039E-4</v>
      </c>
    </row>
    <row r="186" spans="2:4" x14ac:dyDescent="0.35">
      <c r="B186" s="32" t="s">
        <v>154</v>
      </c>
      <c r="C186" s="20">
        <v>13700</v>
      </c>
      <c r="D186" s="7">
        <v>1.1373258691737038E-4</v>
      </c>
    </row>
    <row r="187" spans="2:4" x14ac:dyDescent="0.35">
      <c r="B187" s="32" t="s">
        <v>2264</v>
      </c>
      <c r="C187" s="20">
        <v>13500</v>
      </c>
      <c r="D187" s="7">
        <v>1.1207225718135037E-4</v>
      </c>
    </row>
    <row r="188" spans="2:4" x14ac:dyDescent="0.35">
      <c r="B188" s="32" t="s">
        <v>2265</v>
      </c>
      <c r="C188" s="20">
        <v>10950</v>
      </c>
      <c r="D188" s="7">
        <v>9.0903053047095301E-5</v>
      </c>
    </row>
    <row r="189" spans="2:4" x14ac:dyDescent="0.35">
      <c r="B189" s="32" t="s">
        <v>157</v>
      </c>
      <c r="C189" s="20">
        <v>10000</v>
      </c>
      <c r="D189" s="7">
        <v>8.3016486801000273E-5</v>
      </c>
    </row>
    <row r="190" spans="2:4" x14ac:dyDescent="0.35">
      <c r="B190" s="32" t="s">
        <v>158</v>
      </c>
      <c r="C190" s="20">
        <v>10000</v>
      </c>
      <c r="D190" s="7">
        <v>8.3016486801000273E-5</v>
      </c>
    </row>
    <row r="191" spans="2:4" x14ac:dyDescent="0.35">
      <c r="B191" s="32" t="s">
        <v>2266</v>
      </c>
      <c r="C191" s="20">
        <v>10000</v>
      </c>
      <c r="D191" s="7">
        <v>8.3016486801000273E-5</v>
      </c>
    </row>
    <row r="192" spans="2:4" x14ac:dyDescent="0.35">
      <c r="B192" s="32" t="s">
        <v>160</v>
      </c>
      <c r="C192" s="20">
        <v>10000</v>
      </c>
      <c r="D192" s="7">
        <v>8.3016486801000273E-5</v>
      </c>
    </row>
    <row r="193" spans="2:4" x14ac:dyDescent="0.35">
      <c r="B193" s="32" t="s">
        <v>2267</v>
      </c>
      <c r="C193" s="20">
        <v>10000</v>
      </c>
      <c r="D193" s="7">
        <v>8.3016486801000273E-5</v>
      </c>
    </row>
    <row r="194" spans="2:4" x14ac:dyDescent="0.35">
      <c r="B194" s="32" t="s">
        <v>161</v>
      </c>
      <c r="C194" s="20">
        <v>10000</v>
      </c>
      <c r="D194" s="7">
        <v>8.3016486801000273E-5</v>
      </c>
    </row>
    <row r="195" spans="2:4" x14ac:dyDescent="0.35">
      <c r="B195" s="32" t="s">
        <v>1385</v>
      </c>
      <c r="C195" s="20">
        <v>9600</v>
      </c>
      <c r="D195" s="7">
        <v>7.9695827328960265E-5</v>
      </c>
    </row>
    <row r="196" spans="2:4" x14ac:dyDescent="0.35">
      <c r="B196" s="32" t="s">
        <v>162</v>
      </c>
      <c r="C196" s="20">
        <v>9375</v>
      </c>
      <c r="D196" s="7">
        <v>7.7827956375937753E-5</v>
      </c>
    </row>
    <row r="197" spans="2:4" x14ac:dyDescent="0.35">
      <c r="B197" s="32" t="s">
        <v>163</v>
      </c>
      <c r="C197" s="20">
        <v>9088</v>
      </c>
      <c r="D197" s="7">
        <v>7.5445383204749054E-5</v>
      </c>
    </row>
    <row r="198" spans="2:4" x14ac:dyDescent="0.35">
      <c r="B198" s="32" t="s">
        <v>2268</v>
      </c>
      <c r="C198" s="20">
        <v>8000</v>
      </c>
      <c r="D198" s="7">
        <v>6.6413189440800221E-5</v>
      </c>
    </row>
    <row r="199" spans="2:4" x14ac:dyDescent="0.35">
      <c r="B199" s="32" t="s">
        <v>165</v>
      </c>
      <c r="C199" s="20">
        <v>8000</v>
      </c>
      <c r="D199" s="7">
        <v>6.6413189440800221E-5</v>
      </c>
    </row>
    <row r="200" spans="2:4" x14ac:dyDescent="0.35">
      <c r="B200" s="32" t="s">
        <v>166</v>
      </c>
      <c r="C200" s="20">
        <v>8000</v>
      </c>
      <c r="D200" s="7">
        <v>6.6413189440800221E-5</v>
      </c>
    </row>
    <row r="201" spans="2:4" x14ac:dyDescent="0.35">
      <c r="B201" s="32" t="s">
        <v>2269</v>
      </c>
      <c r="C201" s="20">
        <v>7942</v>
      </c>
      <c r="D201" s="7">
        <v>6.5931693817354416E-5</v>
      </c>
    </row>
    <row r="202" spans="2:4" x14ac:dyDescent="0.35">
      <c r="B202" s="32" t="s">
        <v>2270</v>
      </c>
      <c r="C202" s="20">
        <v>7500</v>
      </c>
      <c r="D202" s="7">
        <v>6.2262365100750205E-5</v>
      </c>
    </row>
    <row r="203" spans="2:4" x14ac:dyDescent="0.35">
      <c r="B203" s="32" t="s">
        <v>168</v>
      </c>
      <c r="C203" s="20">
        <v>7000</v>
      </c>
      <c r="D203" s="7">
        <v>5.8111540760700195E-5</v>
      </c>
    </row>
    <row r="204" spans="2:4" x14ac:dyDescent="0.35">
      <c r="B204" s="32" t="s">
        <v>169</v>
      </c>
      <c r="C204" s="20">
        <v>6800</v>
      </c>
      <c r="D204" s="7">
        <v>5.6451211024680185E-5</v>
      </c>
    </row>
    <row r="205" spans="2:4" x14ac:dyDescent="0.35">
      <c r="B205" s="32" t="s">
        <v>170</v>
      </c>
      <c r="C205" s="20">
        <v>6600</v>
      </c>
      <c r="D205" s="7">
        <v>5.4790881288660181E-5</v>
      </c>
    </row>
    <row r="206" spans="2:4" x14ac:dyDescent="0.35">
      <c r="B206" s="32" t="s">
        <v>171</v>
      </c>
      <c r="C206" s="20">
        <v>6500</v>
      </c>
      <c r="D206" s="7">
        <v>5.3960716420650179E-5</v>
      </c>
    </row>
    <row r="207" spans="2:4" x14ac:dyDescent="0.35">
      <c r="B207" s="32" t="s">
        <v>172</v>
      </c>
      <c r="C207" s="20">
        <v>5450</v>
      </c>
      <c r="D207" s="7">
        <v>4.5243985306545149E-5</v>
      </c>
    </row>
    <row r="208" spans="2:4" x14ac:dyDescent="0.35">
      <c r="B208" s="32" t="s">
        <v>173</v>
      </c>
      <c r="C208" s="20">
        <v>5000</v>
      </c>
      <c r="D208" s="7">
        <v>4.1508243400500137E-5</v>
      </c>
    </row>
    <row r="209" spans="2:4" x14ac:dyDescent="0.35">
      <c r="B209" s="32" t="s">
        <v>174</v>
      </c>
      <c r="C209" s="20">
        <v>5000</v>
      </c>
      <c r="D209" s="7">
        <v>4.1508243400500137E-5</v>
      </c>
    </row>
    <row r="210" spans="2:4" x14ac:dyDescent="0.35">
      <c r="B210" s="32" t="s">
        <v>2271</v>
      </c>
      <c r="C210" s="20">
        <v>5000</v>
      </c>
      <c r="D210" s="7">
        <v>4.1508243400500137E-5</v>
      </c>
    </row>
    <row r="211" spans="2:4" x14ac:dyDescent="0.35">
      <c r="B211" s="32" t="s">
        <v>176</v>
      </c>
      <c r="C211" s="20">
        <v>5000</v>
      </c>
      <c r="D211" s="7">
        <v>4.1508243400500137E-5</v>
      </c>
    </row>
    <row r="212" spans="2:4" x14ac:dyDescent="0.35">
      <c r="B212" s="32" t="s">
        <v>2272</v>
      </c>
      <c r="C212" s="20">
        <v>5000</v>
      </c>
      <c r="D212" s="7">
        <v>4.1508243400500137E-5</v>
      </c>
    </row>
    <row r="213" spans="2:4" x14ac:dyDescent="0.35">
      <c r="B213" s="32" t="s">
        <v>178</v>
      </c>
      <c r="C213" s="20">
        <v>5000</v>
      </c>
      <c r="D213" s="7">
        <v>4.1508243400500137E-5</v>
      </c>
    </row>
    <row r="214" spans="2:4" x14ac:dyDescent="0.35">
      <c r="B214" s="32" t="s">
        <v>2273</v>
      </c>
      <c r="C214" s="20">
        <v>5000</v>
      </c>
      <c r="D214" s="7">
        <v>4.1508243400500137E-5</v>
      </c>
    </row>
    <row r="215" spans="2:4" x14ac:dyDescent="0.35">
      <c r="B215" s="32" t="s">
        <v>180</v>
      </c>
      <c r="C215" s="20">
        <v>4100</v>
      </c>
      <c r="D215" s="7">
        <v>3.4036759588410112E-5</v>
      </c>
    </row>
    <row r="216" spans="2:4" x14ac:dyDescent="0.35">
      <c r="B216" s="32" t="s">
        <v>2004</v>
      </c>
      <c r="C216" s="20">
        <v>4000</v>
      </c>
      <c r="D216" s="7">
        <v>3.3206594720400111E-5</v>
      </c>
    </row>
    <row r="217" spans="2:4" x14ac:dyDescent="0.35">
      <c r="B217" s="32" t="s">
        <v>181</v>
      </c>
      <c r="C217" s="20">
        <v>4000</v>
      </c>
      <c r="D217" s="7">
        <v>3.3206594720400111E-5</v>
      </c>
    </row>
    <row r="218" spans="2:4" x14ac:dyDescent="0.35">
      <c r="B218" s="32" t="s">
        <v>182</v>
      </c>
      <c r="C218" s="20">
        <v>4000</v>
      </c>
      <c r="D218" s="7">
        <v>3.3206594720400111E-5</v>
      </c>
    </row>
    <row r="219" spans="2:4" x14ac:dyDescent="0.35">
      <c r="B219" s="32" t="s">
        <v>183</v>
      </c>
      <c r="C219" s="20">
        <v>4000</v>
      </c>
      <c r="D219" s="7">
        <v>3.3206594720400111E-5</v>
      </c>
    </row>
    <row r="220" spans="2:4" x14ac:dyDescent="0.35">
      <c r="B220" s="32" t="s">
        <v>2274</v>
      </c>
      <c r="C220" s="20">
        <v>3875</v>
      </c>
      <c r="D220" s="7">
        <v>3.2168888635387606E-5</v>
      </c>
    </row>
    <row r="221" spans="2:4" x14ac:dyDescent="0.35">
      <c r="B221" s="32" t="s">
        <v>2275</v>
      </c>
      <c r="C221" s="20">
        <v>3000</v>
      </c>
      <c r="D221" s="7">
        <v>2.4904946040300081E-5</v>
      </c>
    </row>
    <row r="222" spans="2:4" x14ac:dyDescent="0.35">
      <c r="B222" s="32" t="s">
        <v>2276</v>
      </c>
      <c r="C222" s="20">
        <v>3000</v>
      </c>
      <c r="D222" s="7">
        <v>2.4904946040300081E-5</v>
      </c>
    </row>
    <row r="223" spans="2:4" x14ac:dyDescent="0.35">
      <c r="B223" s="32" t="s">
        <v>187</v>
      </c>
      <c r="C223" s="20">
        <v>3000</v>
      </c>
      <c r="D223" s="7">
        <v>2.4904946040300081E-5</v>
      </c>
    </row>
    <row r="224" spans="2:4" x14ac:dyDescent="0.35">
      <c r="B224" s="32" t="s">
        <v>188</v>
      </c>
      <c r="C224" s="20">
        <v>3000</v>
      </c>
      <c r="D224" s="7">
        <v>2.4904946040300081E-5</v>
      </c>
    </row>
    <row r="225" spans="2:4" x14ac:dyDescent="0.35">
      <c r="B225" s="32" t="s">
        <v>189</v>
      </c>
      <c r="C225" s="20">
        <v>3000</v>
      </c>
      <c r="D225" s="7">
        <v>2.4904946040300081E-5</v>
      </c>
    </row>
    <row r="226" spans="2:4" x14ac:dyDescent="0.35">
      <c r="B226" s="32" t="s">
        <v>2277</v>
      </c>
      <c r="C226" s="20">
        <v>2500</v>
      </c>
      <c r="D226" s="7">
        <v>2.0754121700250068E-5</v>
      </c>
    </row>
    <row r="227" spans="2:4" x14ac:dyDescent="0.35">
      <c r="B227" s="32" t="s">
        <v>2278</v>
      </c>
      <c r="C227" s="20">
        <v>2000</v>
      </c>
      <c r="D227" s="7">
        <v>1.6603297360200055E-5</v>
      </c>
    </row>
    <row r="228" spans="2:4" x14ac:dyDescent="0.35">
      <c r="B228" s="32" t="s">
        <v>2279</v>
      </c>
      <c r="C228" s="20">
        <v>2000</v>
      </c>
      <c r="D228" s="7">
        <v>1.6603297360200055E-5</v>
      </c>
    </row>
    <row r="229" spans="2:4" x14ac:dyDescent="0.35">
      <c r="B229" s="32" t="s">
        <v>2280</v>
      </c>
      <c r="C229" s="20">
        <v>2000</v>
      </c>
      <c r="D229" s="7">
        <v>1.6603297360200055E-5</v>
      </c>
    </row>
    <row r="230" spans="2:4" x14ac:dyDescent="0.35">
      <c r="B230" s="32" t="s">
        <v>1877</v>
      </c>
      <c r="C230" s="20">
        <v>2000</v>
      </c>
      <c r="D230" s="7">
        <v>1.6603297360200055E-5</v>
      </c>
    </row>
    <row r="231" spans="2:4" x14ac:dyDescent="0.35">
      <c r="B231" s="32" t="s">
        <v>2281</v>
      </c>
      <c r="C231" s="20">
        <v>2000</v>
      </c>
      <c r="D231" s="7">
        <v>1.6603297360200055E-5</v>
      </c>
    </row>
    <row r="232" spans="2:4" x14ac:dyDescent="0.35">
      <c r="B232" s="32" t="s">
        <v>2282</v>
      </c>
      <c r="C232" s="20">
        <v>2000</v>
      </c>
      <c r="D232" s="7">
        <v>1.6603297360200055E-5</v>
      </c>
    </row>
    <row r="233" spans="2:4" x14ac:dyDescent="0.35">
      <c r="B233" s="32" t="s">
        <v>2283</v>
      </c>
      <c r="C233" s="20">
        <v>2000</v>
      </c>
      <c r="D233" s="7">
        <v>1.6603297360200055E-5</v>
      </c>
    </row>
    <row r="234" spans="2:4" x14ac:dyDescent="0.35">
      <c r="B234" s="32" t="s">
        <v>2284</v>
      </c>
      <c r="C234" s="20">
        <v>2000</v>
      </c>
      <c r="D234" s="7">
        <v>1.6603297360200055E-5</v>
      </c>
    </row>
    <row r="235" spans="2:4" x14ac:dyDescent="0.35">
      <c r="B235" s="32" t="s">
        <v>2285</v>
      </c>
      <c r="C235" s="20">
        <v>2000</v>
      </c>
      <c r="D235" s="7">
        <v>1.6603297360200055E-5</v>
      </c>
    </row>
    <row r="236" spans="2:4" x14ac:dyDescent="0.35">
      <c r="B236" s="32" t="s">
        <v>196</v>
      </c>
      <c r="C236" s="20">
        <v>2000</v>
      </c>
      <c r="D236" s="7">
        <v>1.6603297360200055E-5</v>
      </c>
    </row>
    <row r="237" spans="2:4" x14ac:dyDescent="0.35">
      <c r="B237" s="32" t="s">
        <v>197</v>
      </c>
      <c r="C237" s="20">
        <v>1500</v>
      </c>
      <c r="D237" s="7">
        <v>1.2452473020150041E-5</v>
      </c>
    </row>
    <row r="238" spans="2:4" x14ac:dyDescent="0.35">
      <c r="B238" s="32" t="s">
        <v>198</v>
      </c>
      <c r="C238" s="20">
        <v>1500</v>
      </c>
      <c r="D238" s="7">
        <v>1.2452473020150041E-5</v>
      </c>
    </row>
    <row r="239" spans="2:4" x14ac:dyDescent="0.35">
      <c r="B239" s="32" t="s">
        <v>1737</v>
      </c>
      <c r="C239" s="20">
        <v>1201.008</v>
      </c>
      <c r="D239" s="7">
        <v>9.970346477989575E-6</v>
      </c>
    </row>
    <row r="240" spans="2:4" x14ac:dyDescent="0.35">
      <c r="B240" s="32" t="s">
        <v>199</v>
      </c>
      <c r="C240" s="20">
        <v>1200</v>
      </c>
      <c r="D240" s="7">
        <v>9.9619784161200332E-6</v>
      </c>
    </row>
    <row r="241" spans="2:4" x14ac:dyDescent="0.35">
      <c r="B241" s="32" t="s">
        <v>2286</v>
      </c>
      <c r="C241" s="20">
        <v>1000</v>
      </c>
      <c r="D241" s="7">
        <v>8.3016486801000276E-6</v>
      </c>
    </row>
    <row r="242" spans="2:4" x14ac:dyDescent="0.35">
      <c r="B242" s="32" t="s">
        <v>2287</v>
      </c>
      <c r="C242" s="20">
        <v>1000</v>
      </c>
      <c r="D242" s="7">
        <v>8.3016486801000276E-6</v>
      </c>
    </row>
    <row r="243" spans="2:4" x14ac:dyDescent="0.35">
      <c r="B243" s="32" t="s">
        <v>2288</v>
      </c>
      <c r="C243" s="20">
        <v>1000</v>
      </c>
      <c r="D243" s="7">
        <v>8.3016486801000276E-6</v>
      </c>
    </row>
    <row r="244" spans="2:4" x14ac:dyDescent="0.35">
      <c r="B244" s="32" t="s">
        <v>2289</v>
      </c>
      <c r="C244" s="20">
        <v>1000</v>
      </c>
      <c r="D244" s="7">
        <v>8.3016486801000276E-6</v>
      </c>
    </row>
    <row r="245" spans="2:4" x14ac:dyDescent="0.35">
      <c r="B245" s="32" t="s">
        <v>204</v>
      </c>
      <c r="C245" s="20">
        <v>1000</v>
      </c>
      <c r="D245" s="7">
        <v>8.3016486801000276E-6</v>
      </c>
    </row>
    <row r="246" spans="2:4" x14ac:dyDescent="0.35">
      <c r="B246" s="32" t="s">
        <v>205</v>
      </c>
      <c r="C246" s="20">
        <v>1000</v>
      </c>
      <c r="D246" s="7">
        <v>8.3016486801000276E-6</v>
      </c>
    </row>
    <row r="247" spans="2:4" x14ac:dyDescent="0.35">
      <c r="B247" s="32" t="s">
        <v>2290</v>
      </c>
      <c r="C247" s="20">
        <v>1000</v>
      </c>
      <c r="D247" s="7">
        <v>8.3016486801000276E-6</v>
      </c>
    </row>
    <row r="248" spans="2:4" x14ac:dyDescent="0.35">
      <c r="B248" s="32" t="s">
        <v>2291</v>
      </c>
      <c r="C248" s="20">
        <v>1000</v>
      </c>
      <c r="D248" s="7">
        <v>8.3016486801000276E-6</v>
      </c>
    </row>
    <row r="249" spans="2:4" x14ac:dyDescent="0.35">
      <c r="B249" s="32" t="s">
        <v>2292</v>
      </c>
      <c r="C249" s="20">
        <v>1000</v>
      </c>
      <c r="D249" s="7">
        <v>8.3016486801000276E-6</v>
      </c>
    </row>
    <row r="250" spans="2:4" x14ac:dyDescent="0.35">
      <c r="B250" s="32" t="s">
        <v>209</v>
      </c>
      <c r="C250" s="20">
        <v>1000</v>
      </c>
      <c r="D250" s="7">
        <v>8.3016486801000276E-6</v>
      </c>
    </row>
    <row r="251" spans="2:4" x14ac:dyDescent="0.35">
      <c r="B251" s="32" t="s">
        <v>2293</v>
      </c>
      <c r="C251" s="20">
        <v>1000</v>
      </c>
      <c r="D251" s="7">
        <v>8.3016486801000276E-6</v>
      </c>
    </row>
    <row r="252" spans="2:4" x14ac:dyDescent="0.35">
      <c r="B252" s="32" t="s">
        <v>2294</v>
      </c>
      <c r="C252" s="20">
        <v>1000</v>
      </c>
      <c r="D252" s="7">
        <v>8.3016486801000276E-6</v>
      </c>
    </row>
    <row r="253" spans="2:4" x14ac:dyDescent="0.35">
      <c r="B253" s="32" t="s">
        <v>212</v>
      </c>
      <c r="C253" s="20">
        <v>1000</v>
      </c>
      <c r="D253" s="7">
        <v>8.3016486801000276E-6</v>
      </c>
    </row>
    <row r="254" spans="2:4" x14ac:dyDescent="0.35">
      <c r="B254" s="32" t="s">
        <v>2295</v>
      </c>
      <c r="C254" s="20">
        <v>1000</v>
      </c>
      <c r="D254" s="7">
        <v>8.3016486801000276E-6</v>
      </c>
    </row>
    <row r="255" spans="2:4" x14ac:dyDescent="0.35">
      <c r="B255" s="32" t="s">
        <v>213</v>
      </c>
      <c r="C255" s="20">
        <v>1000</v>
      </c>
      <c r="D255" s="7">
        <v>8.3016486801000276E-6</v>
      </c>
    </row>
    <row r="256" spans="2:4" x14ac:dyDescent="0.35">
      <c r="B256" s="32" t="s">
        <v>2296</v>
      </c>
      <c r="C256" s="20">
        <v>200</v>
      </c>
      <c r="D256" s="7">
        <v>1.6603297360200055E-6</v>
      </c>
    </row>
    <row r="257" spans="2:4" x14ac:dyDescent="0.35">
      <c r="B257" s="32" t="s">
        <v>215</v>
      </c>
      <c r="C257" s="20">
        <v>0</v>
      </c>
      <c r="D257" s="7">
        <v>0</v>
      </c>
    </row>
    <row r="258" spans="2:4" x14ac:dyDescent="0.35">
      <c r="B258" s="32" t="s">
        <v>216</v>
      </c>
      <c r="C258" s="20">
        <v>0</v>
      </c>
      <c r="D258" s="7">
        <v>0</v>
      </c>
    </row>
    <row r="259" spans="2:4" x14ac:dyDescent="0.35">
      <c r="B259" s="32" t="s">
        <v>217</v>
      </c>
      <c r="C259" s="20">
        <v>0</v>
      </c>
      <c r="D259" s="7">
        <v>0</v>
      </c>
    </row>
    <row r="260" spans="2:4" x14ac:dyDescent="0.35">
      <c r="B260" s="32" t="s">
        <v>218</v>
      </c>
      <c r="C260" s="20">
        <v>0</v>
      </c>
      <c r="D260" s="7">
        <v>0</v>
      </c>
    </row>
    <row r="261" spans="2:4" x14ac:dyDescent="0.35">
      <c r="B261" s="32" t="s">
        <v>219</v>
      </c>
      <c r="C261" s="20">
        <v>0</v>
      </c>
      <c r="D261" s="7">
        <v>0</v>
      </c>
    </row>
    <row r="262" spans="2:4" x14ac:dyDescent="0.35">
      <c r="B262" s="32" t="s">
        <v>220</v>
      </c>
      <c r="C262" s="20">
        <v>0</v>
      </c>
      <c r="D262" s="7">
        <v>0</v>
      </c>
    </row>
    <row r="263" spans="2:4" x14ac:dyDescent="0.35">
      <c r="B263" s="32" t="s">
        <v>221</v>
      </c>
      <c r="C263" s="20">
        <v>0</v>
      </c>
      <c r="D263" s="7">
        <v>0</v>
      </c>
    </row>
    <row r="264" spans="2:4" x14ac:dyDescent="0.35">
      <c r="B264" s="32" t="s">
        <v>222</v>
      </c>
      <c r="C264" s="20">
        <v>0</v>
      </c>
      <c r="D264" s="7">
        <v>0</v>
      </c>
    </row>
    <row r="265" spans="2:4" ht="15" thickBot="1" x14ac:dyDescent="0.4">
      <c r="B265" s="33" t="s">
        <v>223</v>
      </c>
      <c r="C265" s="21">
        <v>0</v>
      </c>
      <c r="D265" s="8">
        <v>0</v>
      </c>
    </row>
    <row r="267" spans="2:4" x14ac:dyDescent="0.35">
      <c r="B267" t="s">
        <v>2193</v>
      </c>
    </row>
    <row r="268" spans="2:4" x14ac:dyDescent="0.35">
      <c r="B268" t="s">
        <v>2194</v>
      </c>
    </row>
  </sheetData>
  <autoFilter ref="B4:D265" xr:uid="{8634A548-53F0-4BCB-8825-4A6CD6B1C5A6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210C9-3963-4316-8990-BFDBCBB69964}">
  <dimension ref="B2:G37"/>
  <sheetViews>
    <sheetView topLeftCell="A21" workbookViewId="0">
      <selection activeCell="B31" sqref="B31"/>
    </sheetView>
  </sheetViews>
  <sheetFormatPr defaultRowHeight="14.5" x14ac:dyDescent="0.35"/>
  <cols>
    <col min="2" max="2" width="53.6328125" customWidth="1"/>
    <col min="3" max="5" width="24.81640625" bestFit="1" customWidth="1"/>
    <col min="7" max="7" width="66" customWidth="1"/>
    <col min="8" max="8" width="11.36328125" bestFit="1" customWidth="1"/>
  </cols>
  <sheetData>
    <row r="2" spans="2:7" x14ac:dyDescent="0.35">
      <c r="B2" s="4" t="s">
        <v>2181</v>
      </c>
      <c r="G2" t="s">
        <v>2182</v>
      </c>
    </row>
    <row r="3" spans="2:7" ht="15" thickBot="1" x14ac:dyDescent="0.4"/>
    <row r="4" spans="2:7" ht="15" thickBot="1" x14ac:dyDescent="0.4">
      <c r="B4" s="39" t="s">
        <v>224</v>
      </c>
      <c r="C4" s="40" t="s">
        <v>225</v>
      </c>
      <c r="D4" s="40" t="s">
        <v>2173</v>
      </c>
      <c r="E4" s="40" t="s">
        <v>2174</v>
      </c>
    </row>
    <row r="5" spans="2:7" x14ac:dyDescent="0.35">
      <c r="B5" s="32" t="s">
        <v>5</v>
      </c>
      <c r="C5" s="20">
        <v>16550000.00066109</v>
      </c>
      <c r="D5" s="20">
        <v>16835127.999519501</v>
      </c>
      <c r="E5" s="20">
        <f>C5-D5</f>
        <v>-285127.99885841087</v>
      </c>
    </row>
    <row r="6" spans="2:7" x14ac:dyDescent="0.35">
      <c r="B6" s="32" t="s">
        <v>6</v>
      </c>
      <c r="C6" s="20">
        <v>13596081</v>
      </c>
      <c r="D6" s="20">
        <v>17742654.57</v>
      </c>
      <c r="E6" s="20">
        <f t="shared" ref="E6:E34" si="0">C6-D6</f>
        <v>-4146573.5700000003</v>
      </c>
    </row>
    <row r="7" spans="2:7" x14ac:dyDescent="0.35">
      <c r="B7" s="32" t="s">
        <v>7</v>
      </c>
      <c r="C7" s="20">
        <v>10200000</v>
      </c>
      <c r="D7" s="20">
        <v>0</v>
      </c>
      <c r="E7" s="20">
        <f t="shared" si="0"/>
        <v>10200000</v>
      </c>
    </row>
    <row r="8" spans="2:7" x14ac:dyDescent="0.35">
      <c r="B8" s="32" t="s">
        <v>8</v>
      </c>
      <c r="C8" s="20">
        <v>8600000</v>
      </c>
      <c r="D8" s="20">
        <v>0</v>
      </c>
      <c r="E8" s="20">
        <f t="shared" si="0"/>
        <v>8600000</v>
      </c>
    </row>
    <row r="9" spans="2:7" x14ac:dyDescent="0.35">
      <c r="B9" s="32" t="s">
        <v>9</v>
      </c>
      <c r="C9" s="20">
        <v>7790634</v>
      </c>
      <c r="D9" s="20">
        <v>9519062</v>
      </c>
      <c r="E9" s="20">
        <f t="shared" si="0"/>
        <v>-1728428</v>
      </c>
    </row>
    <row r="10" spans="2:7" x14ac:dyDescent="0.35">
      <c r="B10" s="32" t="s">
        <v>10</v>
      </c>
      <c r="C10" s="20">
        <v>5614805</v>
      </c>
      <c r="D10" s="20">
        <v>5624080</v>
      </c>
      <c r="E10" s="20">
        <f t="shared" si="0"/>
        <v>-9275</v>
      </c>
    </row>
    <row r="11" spans="2:7" x14ac:dyDescent="0.35">
      <c r="B11" s="32" t="s">
        <v>11</v>
      </c>
      <c r="C11" s="20">
        <v>4414033.0849863999</v>
      </c>
      <c r="D11" s="20">
        <v>11343555.438955367</v>
      </c>
      <c r="E11" s="20">
        <f t="shared" si="0"/>
        <v>-6929522.3539689668</v>
      </c>
    </row>
    <row r="12" spans="2:7" x14ac:dyDescent="0.35">
      <c r="B12" s="32" t="s">
        <v>12</v>
      </c>
      <c r="C12" s="20">
        <v>3896050</v>
      </c>
      <c r="D12" s="20">
        <v>3219300</v>
      </c>
      <c r="E12" s="20">
        <f t="shared" si="0"/>
        <v>676750</v>
      </c>
    </row>
    <row r="13" spans="2:7" x14ac:dyDescent="0.35">
      <c r="B13" s="32" t="s">
        <v>13</v>
      </c>
      <c r="C13" s="20">
        <v>3752393</v>
      </c>
      <c r="D13" s="20">
        <v>3577649</v>
      </c>
      <c r="E13" s="20">
        <f t="shared" si="0"/>
        <v>174744</v>
      </c>
    </row>
    <row r="14" spans="2:7" x14ac:dyDescent="0.35">
      <c r="B14" s="32" t="s">
        <v>14</v>
      </c>
      <c r="C14" s="20">
        <v>3604152</v>
      </c>
      <c r="D14" s="20">
        <v>3569779</v>
      </c>
      <c r="E14" s="20">
        <f t="shared" si="0"/>
        <v>34373</v>
      </c>
    </row>
    <row r="15" spans="2:7" x14ac:dyDescent="0.35">
      <c r="B15" s="32" t="s">
        <v>15</v>
      </c>
      <c r="C15" s="20">
        <v>3484764.128</v>
      </c>
      <c r="D15" s="20">
        <v>2560215.3050000002</v>
      </c>
      <c r="E15" s="20">
        <f t="shared" si="0"/>
        <v>924548.82299999986</v>
      </c>
    </row>
    <row r="16" spans="2:7" x14ac:dyDescent="0.35">
      <c r="B16" s="32" t="s">
        <v>2203</v>
      </c>
      <c r="C16" s="20">
        <v>2920000</v>
      </c>
      <c r="D16" s="20">
        <v>4503266</v>
      </c>
      <c r="E16" s="20">
        <f t="shared" si="0"/>
        <v>-1583266</v>
      </c>
    </row>
    <row r="17" spans="2:5" x14ac:dyDescent="0.35">
      <c r="B17" s="32" t="s">
        <v>16</v>
      </c>
      <c r="C17" s="20">
        <v>2803767</v>
      </c>
      <c r="D17" s="20">
        <v>1041884</v>
      </c>
      <c r="E17" s="20">
        <f t="shared" si="0"/>
        <v>1761883</v>
      </c>
    </row>
    <row r="18" spans="2:5" x14ac:dyDescent="0.35">
      <c r="B18" s="32" t="s">
        <v>17</v>
      </c>
      <c r="C18" s="20">
        <v>2706195</v>
      </c>
      <c r="D18" s="20">
        <v>2284920</v>
      </c>
      <c r="E18" s="20">
        <f t="shared" si="0"/>
        <v>421275</v>
      </c>
    </row>
    <row r="19" spans="2:5" x14ac:dyDescent="0.35">
      <c r="B19" s="32" t="s">
        <v>18</v>
      </c>
      <c r="C19" s="20">
        <v>1901310</v>
      </c>
      <c r="D19" s="20">
        <v>4398511.0599999996</v>
      </c>
      <c r="E19" s="20">
        <f t="shared" si="0"/>
        <v>-2497201.0599999996</v>
      </c>
    </row>
    <row r="20" spans="2:5" x14ac:dyDescent="0.35">
      <c r="B20" s="32" t="s">
        <v>2204</v>
      </c>
      <c r="C20" s="20">
        <v>1789632</v>
      </c>
      <c r="D20" s="20">
        <v>2955698</v>
      </c>
      <c r="E20" s="20">
        <f t="shared" si="0"/>
        <v>-1166066</v>
      </c>
    </row>
    <row r="21" spans="2:5" x14ac:dyDescent="0.35">
      <c r="B21" s="32" t="s">
        <v>2205</v>
      </c>
      <c r="C21" s="20">
        <v>1232687</v>
      </c>
      <c r="D21" s="20">
        <v>809100</v>
      </c>
      <c r="E21" s="20">
        <f t="shared" si="0"/>
        <v>423587</v>
      </c>
    </row>
    <row r="22" spans="2:5" x14ac:dyDescent="0.35">
      <c r="B22" s="32" t="s">
        <v>20</v>
      </c>
      <c r="C22" s="20">
        <v>1177188</v>
      </c>
      <c r="D22" s="20">
        <v>982461</v>
      </c>
      <c r="E22" s="20">
        <f t="shared" si="0"/>
        <v>194727</v>
      </c>
    </row>
    <row r="23" spans="2:5" x14ac:dyDescent="0.35">
      <c r="B23" s="32" t="s">
        <v>21</v>
      </c>
      <c r="C23" s="20">
        <v>1095312</v>
      </c>
      <c r="D23" s="20">
        <v>660039</v>
      </c>
      <c r="E23" s="20">
        <f t="shared" si="0"/>
        <v>435273</v>
      </c>
    </row>
    <row r="24" spans="2:5" x14ac:dyDescent="0.35">
      <c r="B24" s="32" t="s">
        <v>2297</v>
      </c>
      <c r="C24" s="20">
        <v>985620</v>
      </c>
      <c r="D24" s="20">
        <v>372151</v>
      </c>
      <c r="E24" s="20">
        <f t="shared" si="0"/>
        <v>613469</v>
      </c>
    </row>
    <row r="25" spans="2:5" x14ac:dyDescent="0.35">
      <c r="B25" s="32" t="s">
        <v>22</v>
      </c>
      <c r="C25" s="20">
        <v>747120</v>
      </c>
      <c r="D25" s="20">
        <v>4100000</v>
      </c>
      <c r="E25" s="20">
        <f t="shared" si="0"/>
        <v>-3352880</v>
      </c>
    </row>
    <row r="26" spans="2:5" x14ac:dyDescent="0.35">
      <c r="B26" s="32" t="s">
        <v>23</v>
      </c>
      <c r="C26" s="20">
        <v>673695</v>
      </c>
      <c r="D26" s="20">
        <v>765992</v>
      </c>
      <c r="E26" s="20">
        <f t="shared" si="0"/>
        <v>-92297</v>
      </c>
    </row>
    <row r="27" spans="2:5" x14ac:dyDescent="0.35">
      <c r="B27" s="32" t="s">
        <v>2207</v>
      </c>
      <c r="C27" s="20">
        <v>602000</v>
      </c>
      <c r="D27" s="20">
        <v>0</v>
      </c>
      <c r="E27" s="20">
        <f t="shared" si="0"/>
        <v>602000</v>
      </c>
    </row>
    <row r="28" spans="2:5" x14ac:dyDescent="0.35">
      <c r="B28" s="32" t="s">
        <v>2017</v>
      </c>
      <c r="C28" s="20">
        <v>524057.21330800001</v>
      </c>
      <c r="D28" s="20">
        <v>23500</v>
      </c>
      <c r="E28" s="20">
        <f t="shared" si="0"/>
        <v>500557.21330800001</v>
      </c>
    </row>
    <row r="29" spans="2:5" x14ac:dyDescent="0.35">
      <c r="B29" s="32" t="s">
        <v>2208</v>
      </c>
      <c r="C29" s="20">
        <v>503335</v>
      </c>
      <c r="D29" s="20">
        <v>494850</v>
      </c>
      <c r="E29" s="20">
        <f t="shared" si="0"/>
        <v>8485</v>
      </c>
    </row>
    <row r="30" spans="2:5" x14ac:dyDescent="0.35">
      <c r="B30" s="32" t="s">
        <v>2298</v>
      </c>
      <c r="C30" s="20">
        <v>500000</v>
      </c>
      <c r="D30" s="20">
        <v>610700</v>
      </c>
      <c r="E30" s="20">
        <f t="shared" si="0"/>
        <v>-110700</v>
      </c>
    </row>
    <row r="31" spans="2:5" x14ac:dyDescent="0.35">
      <c r="B31" s="32" t="s">
        <v>2024</v>
      </c>
      <c r="C31" s="20">
        <v>481081.76433599991</v>
      </c>
      <c r="D31" s="20">
        <v>241353.163</v>
      </c>
      <c r="E31" s="20">
        <f t="shared" si="0"/>
        <v>239728.60133599991</v>
      </c>
    </row>
    <row r="32" spans="2:5" x14ac:dyDescent="0.35">
      <c r="B32" s="32" t="s">
        <v>24</v>
      </c>
      <c r="C32" s="20">
        <v>470000</v>
      </c>
      <c r="D32" s="20">
        <v>335000</v>
      </c>
      <c r="E32" s="20">
        <f t="shared" si="0"/>
        <v>135000</v>
      </c>
    </row>
    <row r="33" spans="2:5" x14ac:dyDescent="0.35">
      <c r="B33" s="32" t="s">
        <v>25</v>
      </c>
      <c r="C33" s="20">
        <v>457000</v>
      </c>
      <c r="D33" s="20">
        <v>350000</v>
      </c>
      <c r="E33" s="20">
        <f t="shared" si="0"/>
        <v>107000</v>
      </c>
    </row>
    <row r="34" spans="2:5" x14ac:dyDescent="0.35">
      <c r="B34" s="32" t="s">
        <v>26</v>
      </c>
      <c r="C34" s="20">
        <v>395345.37100000004</v>
      </c>
      <c r="D34" s="20">
        <v>344515.951</v>
      </c>
      <c r="E34" s="20">
        <f t="shared" si="0"/>
        <v>50829.420000000042</v>
      </c>
    </row>
    <row r="36" spans="2:5" x14ac:dyDescent="0.35">
      <c r="B36" t="s">
        <v>2193</v>
      </c>
    </row>
    <row r="37" spans="2:5" x14ac:dyDescent="0.35">
      <c r="B37" t="s">
        <v>2194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0028F-3C3A-4D83-AD37-883E1DDCA2C0}">
  <dimension ref="B2:G274"/>
  <sheetViews>
    <sheetView topLeftCell="A259" workbookViewId="0">
      <selection activeCell="E270" sqref="E270"/>
    </sheetView>
  </sheetViews>
  <sheetFormatPr defaultRowHeight="14.5" x14ac:dyDescent="0.35"/>
  <cols>
    <col min="2" max="2" width="34.453125" style="13" customWidth="1"/>
    <col min="3" max="3" width="17.36328125" style="1" bestFit="1" customWidth="1"/>
    <col min="4" max="4" width="15.08984375" style="1" bestFit="1" customWidth="1"/>
    <col min="5" max="5" width="48.6328125" customWidth="1"/>
    <col min="6" max="6" width="9.90625" bestFit="1" customWidth="1"/>
    <col min="7" max="7" width="31.54296875" bestFit="1" customWidth="1"/>
    <col min="8" max="9" width="32.1796875" customWidth="1"/>
  </cols>
  <sheetData>
    <row r="2" spans="2:7" x14ac:dyDescent="0.35">
      <c r="B2" t="s">
        <v>2183</v>
      </c>
    </row>
    <row r="3" spans="2:7" ht="15" thickBot="1" x14ac:dyDescent="0.4"/>
    <row r="4" spans="2:7" s="13" customFormat="1" ht="50.4" customHeight="1" thickBot="1" x14ac:dyDescent="0.4">
      <c r="B4" s="14" t="s">
        <v>2105</v>
      </c>
      <c r="C4" s="14" t="s">
        <v>2106</v>
      </c>
      <c r="D4" s="16" t="s">
        <v>2299</v>
      </c>
      <c r="E4" s="16" t="s">
        <v>2107</v>
      </c>
      <c r="F4" s="16" t="s">
        <v>2108</v>
      </c>
      <c r="G4" s="15" t="s">
        <v>2109</v>
      </c>
    </row>
    <row r="5" spans="2:7" x14ac:dyDescent="0.35">
      <c r="B5" s="103" t="s">
        <v>5</v>
      </c>
      <c r="C5" s="105">
        <v>16550000.000661088</v>
      </c>
      <c r="D5" s="107">
        <v>0.137392285661144</v>
      </c>
      <c r="E5" s="23" t="s">
        <v>1819</v>
      </c>
      <c r="F5" s="19">
        <v>2410700</v>
      </c>
      <c r="G5" s="6">
        <v>0.14566163141412114</v>
      </c>
    </row>
    <row r="6" spans="2:7" x14ac:dyDescent="0.35">
      <c r="B6" s="109"/>
      <c r="C6" s="110"/>
      <c r="D6" s="111"/>
      <c r="E6" s="10" t="s">
        <v>1785</v>
      </c>
      <c r="F6" s="20">
        <v>1000000</v>
      </c>
      <c r="G6" s="7">
        <v>6.0422960722661942E-2</v>
      </c>
    </row>
    <row r="7" spans="2:7" x14ac:dyDescent="0.35">
      <c r="B7" s="109"/>
      <c r="C7" s="110"/>
      <c r="D7" s="111"/>
      <c r="E7" s="10" t="s">
        <v>1820</v>
      </c>
      <c r="F7" s="20">
        <v>900000</v>
      </c>
      <c r="G7" s="7">
        <v>5.4380664650395746E-2</v>
      </c>
    </row>
    <row r="8" spans="2:7" x14ac:dyDescent="0.35">
      <c r="B8" s="109"/>
      <c r="C8" s="110"/>
      <c r="D8" s="111"/>
      <c r="E8" s="10" t="s">
        <v>1816</v>
      </c>
      <c r="F8" s="20">
        <v>863363.06200000003</v>
      </c>
      <c r="G8" s="7">
        <v>5.2166952384623148E-2</v>
      </c>
    </row>
    <row r="9" spans="2:7" x14ac:dyDescent="0.35">
      <c r="B9" s="109"/>
      <c r="C9" s="110"/>
      <c r="D9" s="111"/>
      <c r="E9" s="10" t="s">
        <v>1793</v>
      </c>
      <c r="F9" s="20">
        <v>651461.17299999995</v>
      </c>
      <c r="G9" s="7">
        <v>3.9363212868518273E-2</v>
      </c>
    </row>
    <row r="10" spans="2:7" x14ac:dyDescent="0.35">
      <c r="B10" s="109"/>
      <c r="C10" s="110"/>
      <c r="D10" s="111"/>
      <c r="E10" s="10" t="s">
        <v>1815</v>
      </c>
      <c r="F10" s="20">
        <v>530513.76500000001</v>
      </c>
      <c r="G10" s="7">
        <v>3.205521238542651E-2</v>
      </c>
    </row>
    <row r="11" spans="2:7" x14ac:dyDescent="0.35">
      <c r="B11" s="109"/>
      <c r="C11" s="110"/>
      <c r="D11" s="111"/>
      <c r="E11" s="10" t="s">
        <v>1814</v>
      </c>
      <c r="F11" s="20">
        <v>500000</v>
      </c>
      <c r="G11" s="7">
        <v>3.0211480361330971E-2</v>
      </c>
    </row>
    <row r="12" spans="2:7" x14ac:dyDescent="0.35">
      <c r="B12" s="109"/>
      <c r="C12" s="110"/>
      <c r="D12" s="111"/>
      <c r="E12" s="10" t="s">
        <v>1776</v>
      </c>
      <c r="F12" s="20">
        <v>362712.93809400004</v>
      </c>
      <c r="G12" s="7">
        <v>2.1916189612055076E-2</v>
      </c>
    </row>
    <row r="13" spans="2:7" x14ac:dyDescent="0.35">
      <c r="B13" s="109"/>
      <c r="C13" s="110"/>
      <c r="D13" s="111"/>
      <c r="E13" s="10" t="s">
        <v>1827</v>
      </c>
      <c r="F13" s="20">
        <v>348870.18</v>
      </c>
      <c r="G13" s="7">
        <v>2.1079769183448002E-2</v>
      </c>
    </row>
    <row r="14" spans="2:7" x14ac:dyDescent="0.35">
      <c r="B14" s="109"/>
      <c r="C14" s="110"/>
      <c r="D14" s="111"/>
      <c r="E14" s="10" t="s">
        <v>1822</v>
      </c>
      <c r="F14" s="20">
        <v>301552</v>
      </c>
      <c r="G14" s="7">
        <v>1.8220664651840152E-2</v>
      </c>
    </row>
    <row r="15" spans="2:7" x14ac:dyDescent="0.35">
      <c r="B15" s="109"/>
      <c r="C15" s="110"/>
      <c r="D15" s="111"/>
      <c r="E15" s="10" t="s">
        <v>1774</v>
      </c>
      <c r="F15" s="20">
        <v>300000</v>
      </c>
      <c r="G15" s="7">
        <v>1.8126888216798583E-2</v>
      </c>
    </row>
    <row r="16" spans="2:7" x14ac:dyDescent="0.35">
      <c r="B16" s="109"/>
      <c r="C16" s="110"/>
      <c r="D16" s="111"/>
      <c r="E16" s="10" t="s">
        <v>1784</v>
      </c>
      <c r="F16" s="20">
        <v>250000</v>
      </c>
      <c r="G16" s="7">
        <v>1.5105740180665485E-2</v>
      </c>
    </row>
    <row r="17" spans="2:7" x14ac:dyDescent="0.35">
      <c r="B17" s="109"/>
      <c r="C17" s="110"/>
      <c r="D17" s="111"/>
      <c r="E17" s="10" t="s">
        <v>1799</v>
      </c>
      <c r="F17" s="20">
        <v>250000</v>
      </c>
      <c r="G17" s="7">
        <v>1.5105740180665485E-2</v>
      </c>
    </row>
    <row r="18" spans="2:7" x14ac:dyDescent="0.35">
      <c r="B18" s="109"/>
      <c r="C18" s="110"/>
      <c r="D18" s="111"/>
      <c r="E18" s="10" t="s">
        <v>1777</v>
      </c>
      <c r="F18" s="20">
        <v>247120</v>
      </c>
      <c r="G18" s="7">
        <v>1.4931722053784218E-2</v>
      </c>
    </row>
    <row r="19" spans="2:7" x14ac:dyDescent="0.35">
      <c r="B19" s="109"/>
      <c r="C19" s="110"/>
      <c r="D19" s="111"/>
      <c r="E19" s="10" t="s">
        <v>1791</v>
      </c>
      <c r="F19" s="20">
        <v>218090.04936708949</v>
      </c>
      <c r="G19" s="7">
        <v>1.3177646486911053E-2</v>
      </c>
    </row>
    <row r="20" spans="2:7" x14ac:dyDescent="0.35">
      <c r="B20" s="109"/>
      <c r="C20" s="110"/>
      <c r="D20" s="111"/>
      <c r="E20" s="10" t="s">
        <v>1796</v>
      </c>
      <c r="F20" s="20">
        <v>209717.09299999999</v>
      </c>
      <c r="G20" s="7">
        <v>1.2671727673209841E-2</v>
      </c>
    </row>
    <row r="21" spans="2:7" x14ac:dyDescent="0.35">
      <c r="B21" s="109"/>
      <c r="C21" s="110"/>
      <c r="D21" s="111"/>
      <c r="E21" s="10" t="s">
        <v>2300</v>
      </c>
      <c r="F21" s="20">
        <v>208500</v>
      </c>
      <c r="G21" s="7">
        <v>1.2598187310675014E-2</v>
      </c>
    </row>
    <row r="22" spans="2:7" x14ac:dyDescent="0.35">
      <c r="B22" s="109"/>
      <c r="C22" s="110"/>
      <c r="D22" s="111"/>
      <c r="E22" s="10" t="s">
        <v>1808</v>
      </c>
      <c r="F22" s="20">
        <v>207000</v>
      </c>
      <c r="G22" s="7">
        <v>1.2507552869591021E-2</v>
      </c>
    </row>
    <row r="23" spans="2:7" x14ac:dyDescent="0.35">
      <c r="B23" s="109"/>
      <c r="C23" s="110"/>
      <c r="D23" s="111"/>
      <c r="E23" s="10" t="s">
        <v>1809</v>
      </c>
      <c r="F23" s="20">
        <v>207000</v>
      </c>
      <c r="G23" s="7">
        <v>1.2507552869591021E-2</v>
      </c>
    </row>
    <row r="24" spans="2:7" x14ac:dyDescent="0.35">
      <c r="B24" s="109"/>
      <c r="C24" s="110"/>
      <c r="D24" s="111"/>
      <c r="E24" s="10" t="s">
        <v>1802</v>
      </c>
      <c r="F24" s="20">
        <v>206514.61600000001</v>
      </c>
      <c r="G24" s="7">
        <v>1.2478224531223613E-2</v>
      </c>
    </row>
    <row r="25" spans="2:7" x14ac:dyDescent="0.35">
      <c r="B25" s="109"/>
      <c r="C25" s="110"/>
      <c r="D25" s="111"/>
      <c r="E25" s="10" t="s">
        <v>1801</v>
      </c>
      <c r="F25" s="20">
        <v>206279.17199999999</v>
      </c>
      <c r="G25" s="7">
        <v>1.2463998307659227E-2</v>
      </c>
    </row>
    <row r="26" spans="2:7" x14ac:dyDescent="0.35">
      <c r="B26" s="109"/>
      <c r="C26" s="110"/>
      <c r="D26" s="111"/>
      <c r="E26" s="10" t="s">
        <v>1811</v>
      </c>
      <c r="F26" s="20">
        <v>205000</v>
      </c>
      <c r="G26" s="7">
        <v>1.2386706948145698E-2</v>
      </c>
    </row>
    <row r="27" spans="2:7" x14ac:dyDescent="0.35">
      <c r="B27" s="109"/>
      <c r="C27" s="110"/>
      <c r="D27" s="111"/>
      <c r="E27" s="10" t="s">
        <v>2301</v>
      </c>
      <c r="F27" s="20">
        <v>200292.23460000003</v>
      </c>
      <c r="G27" s="7">
        <v>1.2102249824289993E-2</v>
      </c>
    </row>
    <row r="28" spans="2:7" x14ac:dyDescent="0.35">
      <c r="B28" s="109"/>
      <c r="C28" s="110"/>
      <c r="D28" s="111"/>
      <c r="E28" s="10" t="s">
        <v>1782</v>
      </c>
      <c r="F28" s="20">
        <v>200000</v>
      </c>
      <c r="G28" s="7">
        <v>1.2084592144532388E-2</v>
      </c>
    </row>
    <row r="29" spans="2:7" x14ac:dyDescent="0.35">
      <c r="B29" s="109"/>
      <c r="C29" s="110"/>
      <c r="D29" s="111"/>
      <c r="E29" s="10" t="s">
        <v>1786</v>
      </c>
      <c r="F29" s="20">
        <v>200000</v>
      </c>
      <c r="G29" s="7">
        <v>1.2084592144532388E-2</v>
      </c>
    </row>
    <row r="30" spans="2:7" x14ac:dyDescent="0.35">
      <c r="B30" s="109"/>
      <c r="C30" s="110"/>
      <c r="D30" s="111"/>
      <c r="E30" s="10" t="s">
        <v>1792</v>
      </c>
      <c r="F30" s="20">
        <v>200000</v>
      </c>
      <c r="G30" s="7">
        <v>1.2084592144532388E-2</v>
      </c>
    </row>
    <row r="31" spans="2:7" x14ac:dyDescent="0.35">
      <c r="B31" s="109"/>
      <c r="C31" s="110"/>
      <c r="D31" s="111"/>
      <c r="E31" s="10" t="s">
        <v>1797</v>
      </c>
      <c r="F31" s="20">
        <v>200000</v>
      </c>
      <c r="G31" s="7">
        <v>1.2084592144532388E-2</v>
      </c>
    </row>
    <row r="32" spans="2:7" ht="15" thickBot="1" x14ac:dyDescent="0.4">
      <c r="B32" s="104"/>
      <c r="C32" s="106"/>
      <c r="D32" s="108"/>
      <c r="E32" s="24" t="s">
        <v>2103</v>
      </c>
      <c r="F32" s="21">
        <v>4965313.7175999992</v>
      </c>
      <c r="G32" s="8">
        <v>0.30001895573423931</v>
      </c>
    </row>
    <row r="33" spans="2:7" x14ac:dyDescent="0.35">
      <c r="B33" s="109" t="s">
        <v>2197</v>
      </c>
      <c r="C33" s="110">
        <v>13596081</v>
      </c>
      <c r="D33" s="111">
        <v>0.112869887888183</v>
      </c>
      <c r="E33" s="10" t="s">
        <v>1466</v>
      </c>
      <c r="F33" s="20">
        <v>5188226</v>
      </c>
      <c r="G33" s="7">
        <v>0.38159716759557405</v>
      </c>
    </row>
    <row r="34" spans="2:7" x14ac:dyDescent="0.35">
      <c r="B34" s="109"/>
      <c r="C34" s="110"/>
      <c r="D34" s="111"/>
      <c r="E34" s="10" t="s">
        <v>2302</v>
      </c>
      <c r="F34" s="20">
        <v>3504000</v>
      </c>
      <c r="G34" s="7">
        <v>0.25772132425512911</v>
      </c>
    </row>
    <row r="35" spans="2:7" x14ac:dyDescent="0.35">
      <c r="B35" s="109"/>
      <c r="C35" s="110"/>
      <c r="D35" s="111"/>
      <c r="E35" s="10" t="s">
        <v>1468</v>
      </c>
      <c r="F35" s="20">
        <v>2350000</v>
      </c>
      <c r="G35" s="7">
        <v>0.17284392465740681</v>
      </c>
    </row>
    <row r="36" spans="2:7" x14ac:dyDescent="0.35">
      <c r="B36" s="109"/>
      <c r="C36" s="110"/>
      <c r="D36" s="111"/>
      <c r="E36" s="10" t="s">
        <v>1465</v>
      </c>
      <c r="F36" s="20">
        <v>967000</v>
      </c>
      <c r="G36" s="7">
        <v>7.1123436231366965E-2</v>
      </c>
    </row>
    <row r="37" spans="2:7" x14ac:dyDescent="0.35">
      <c r="B37" s="109"/>
      <c r="C37" s="110"/>
      <c r="D37" s="111"/>
      <c r="E37" s="10" t="s">
        <v>2303</v>
      </c>
      <c r="F37" s="20">
        <v>738000</v>
      </c>
      <c r="G37" s="7">
        <v>5.4280347403049455E-2</v>
      </c>
    </row>
    <row r="38" spans="2:7" x14ac:dyDescent="0.35">
      <c r="B38" s="109"/>
      <c r="C38" s="110"/>
      <c r="D38" s="111"/>
      <c r="E38" s="10" t="s">
        <v>1467</v>
      </c>
      <c r="F38" s="20">
        <v>180000</v>
      </c>
      <c r="G38" s="7">
        <v>1.3239109122694988E-2</v>
      </c>
    </row>
    <row r="39" spans="2:7" x14ac:dyDescent="0.35">
      <c r="B39" s="109"/>
      <c r="C39" s="110"/>
      <c r="D39" s="111"/>
      <c r="E39" s="10" t="s">
        <v>2304</v>
      </c>
      <c r="F39" s="20">
        <v>150000</v>
      </c>
      <c r="G39" s="7">
        <v>1.1032590935579158E-2</v>
      </c>
    </row>
    <row r="40" spans="2:7" x14ac:dyDescent="0.35">
      <c r="B40" s="109"/>
      <c r="C40" s="110"/>
      <c r="D40" s="111"/>
      <c r="E40" s="10" t="s">
        <v>2305</v>
      </c>
      <c r="F40" s="20">
        <v>100000</v>
      </c>
      <c r="G40" s="7">
        <v>7.3550606237194381E-3</v>
      </c>
    </row>
    <row r="41" spans="2:7" x14ac:dyDescent="0.35">
      <c r="B41" s="109"/>
      <c r="C41" s="110"/>
      <c r="D41" s="111"/>
      <c r="E41" s="10" t="s">
        <v>2306</v>
      </c>
      <c r="F41" s="20">
        <v>100000</v>
      </c>
      <c r="G41" s="7">
        <v>7.3550606237194381E-3</v>
      </c>
    </row>
    <row r="42" spans="2:7" x14ac:dyDescent="0.35">
      <c r="B42" s="109"/>
      <c r="C42" s="110"/>
      <c r="D42" s="111"/>
      <c r="E42" s="10" t="s">
        <v>2307</v>
      </c>
      <c r="F42" s="20">
        <v>100000</v>
      </c>
      <c r="G42" s="7">
        <v>7.3550606237194381E-3</v>
      </c>
    </row>
    <row r="43" spans="2:7" ht="15" thickBot="1" x14ac:dyDescent="0.4">
      <c r="B43" s="109"/>
      <c r="C43" s="110"/>
      <c r="D43" s="111"/>
      <c r="E43" s="10" t="s">
        <v>2103</v>
      </c>
      <c r="F43" s="20">
        <v>218855</v>
      </c>
      <c r="G43" s="7">
        <v>1.6096917928041177E-2</v>
      </c>
    </row>
    <row r="44" spans="2:7" x14ac:dyDescent="0.35">
      <c r="B44" s="103" t="s">
        <v>7</v>
      </c>
      <c r="C44" s="105">
        <v>10200000</v>
      </c>
      <c r="D44" s="107">
        <v>8.4676816537020305E-2</v>
      </c>
      <c r="E44" s="23" t="s">
        <v>1838</v>
      </c>
      <c r="F44" s="19">
        <v>10158350</v>
      </c>
      <c r="G44" s="6">
        <v>0.99591666666666667</v>
      </c>
    </row>
    <row r="45" spans="2:7" ht="15" thickBot="1" x14ac:dyDescent="0.4">
      <c r="B45" s="104"/>
      <c r="C45" s="106"/>
      <c r="D45" s="108"/>
      <c r="E45" s="24" t="s">
        <v>2308</v>
      </c>
      <c r="F45" s="21">
        <v>41650</v>
      </c>
      <c r="G45" s="8">
        <v>4.0833333333333329E-3</v>
      </c>
    </row>
    <row r="46" spans="2:7" ht="15" thickBot="1" x14ac:dyDescent="0.4">
      <c r="B46" s="12" t="s">
        <v>2198</v>
      </c>
      <c r="C46" s="17">
        <v>8600000</v>
      </c>
      <c r="D46" s="25">
        <v>7.1394178648860232E-2</v>
      </c>
      <c r="E46" s="10" t="s">
        <v>1543</v>
      </c>
      <c r="F46" s="20">
        <v>8600000</v>
      </c>
      <c r="G46" s="7">
        <v>1</v>
      </c>
    </row>
    <row r="47" spans="2:7" x14ac:dyDescent="0.35">
      <c r="B47" s="103" t="s">
        <v>9</v>
      </c>
      <c r="C47" s="105">
        <v>7790634</v>
      </c>
      <c r="D47" s="107">
        <v>6.4675106463242399E-2</v>
      </c>
      <c r="E47" s="23" t="s">
        <v>1563</v>
      </c>
      <c r="F47" s="19">
        <v>701000</v>
      </c>
      <c r="G47" s="6">
        <v>8.9979839894930247E-2</v>
      </c>
    </row>
    <row r="48" spans="2:7" x14ac:dyDescent="0.35">
      <c r="B48" s="109"/>
      <c r="C48" s="110"/>
      <c r="D48" s="111"/>
      <c r="E48" s="10" t="s">
        <v>1546</v>
      </c>
      <c r="F48" s="20">
        <v>661604</v>
      </c>
      <c r="G48" s="7">
        <v>8.4922998564686783E-2</v>
      </c>
    </row>
    <row r="49" spans="2:7" x14ac:dyDescent="0.35">
      <c r="B49" s="109"/>
      <c r="C49" s="110"/>
      <c r="D49" s="111"/>
      <c r="E49" s="10" t="s">
        <v>1550</v>
      </c>
      <c r="F49" s="20">
        <v>600000</v>
      </c>
      <c r="G49" s="7">
        <v>7.7015554831609337E-2</v>
      </c>
    </row>
    <row r="50" spans="2:7" x14ac:dyDescent="0.35">
      <c r="B50" s="109"/>
      <c r="C50" s="110"/>
      <c r="D50" s="111"/>
      <c r="E50" s="10" t="s">
        <v>1565</v>
      </c>
      <c r="F50" s="20">
        <v>600000</v>
      </c>
      <c r="G50" s="7">
        <v>7.7015554831609337E-2</v>
      </c>
    </row>
    <row r="51" spans="2:7" x14ac:dyDescent="0.35">
      <c r="B51" s="109"/>
      <c r="C51" s="110"/>
      <c r="D51" s="111"/>
      <c r="E51" s="10" t="s">
        <v>1414</v>
      </c>
      <c r="F51" s="20">
        <v>501000</v>
      </c>
      <c r="G51" s="7">
        <v>6.4307988284393797E-2</v>
      </c>
    </row>
    <row r="52" spans="2:7" x14ac:dyDescent="0.35">
      <c r="B52" s="109"/>
      <c r="C52" s="110"/>
      <c r="D52" s="111"/>
      <c r="E52" s="10" t="s">
        <v>2309</v>
      </c>
      <c r="F52" s="20">
        <v>433800</v>
      </c>
      <c r="G52" s="7">
        <v>5.5682246143253553E-2</v>
      </c>
    </row>
    <row r="53" spans="2:7" x14ac:dyDescent="0.35">
      <c r="B53" s="109"/>
      <c r="C53" s="110"/>
      <c r="D53" s="111"/>
      <c r="E53" s="10" t="s">
        <v>1556</v>
      </c>
      <c r="F53" s="20">
        <v>431770</v>
      </c>
      <c r="G53" s="7">
        <v>5.5421676849406611E-2</v>
      </c>
    </row>
    <row r="54" spans="2:7" x14ac:dyDescent="0.35">
      <c r="B54" s="109"/>
      <c r="C54" s="110"/>
      <c r="D54" s="111"/>
      <c r="E54" s="10" t="s">
        <v>1555</v>
      </c>
      <c r="F54" s="20">
        <v>320000</v>
      </c>
      <c r="G54" s="7">
        <v>4.1074962576858318E-2</v>
      </c>
    </row>
    <row r="55" spans="2:7" x14ac:dyDescent="0.35">
      <c r="B55" s="109"/>
      <c r="C55" s="110"/>
      <c r="D55" s="111"/>
      <c r="E55" s="10" t="s">
        <v>1562</v>
      </c>
      <c r="F55" s="20">
        <v>282572</v>
      </c>
      <c r="G55" s="7">
        <v>3.6270732266462526E-2</v>
      </c>
    </row>
    <row r="56" spans="2:7" x14ac:dyDescent="0.35">
      <c r="B56" s="109"/>
      <c r="C56" s="110"/>
      <c r="D56" s="111"/>
      <c r="E56" s="10" t="s">
        <v>1561</v>
      </c>
      <c r="F56" s="20">
        <v>200000</v>
      </c>
      <c r="G56" s="7">
        <v>2.5671851610536447E-2</v>
      </c>
    </row>
    <row r="57" spans="2:7" x14ac:dyDescent="0.35">
      <c r="B57" s="109"/>
      <c r="C57" s="110"/>
      <c r="D57" s="111"/>
      <c r="E57" s="10" t="s">
        <v>1421</v>
      </c>
      <c r="F57" s="20">
        <v>131679</v>
      </c>
      <c r="G57" s="7">
        <v>1.6902218741119145E-2</v>
      </c>
    </row>
    <row r="58" spans="2:7" x14ac:dyDescent="0.35">
      <c r="B58" s="109"/>
      <c r="C58" s="110"/>
      <c r="D58" s="111"/>
      <c r="E58" s="10" t="s">
        <v>2310</v>
      </c>
      <c r="F58" s="20">
        <v>115812</v>
      </c>
      <c r="G58" s="7">
        <v>1.4865542393597235E-2</v>
      </c>
    </row>
    <row r="59" spans="2:7" x14ac:dyDescent="0.35">
      <c r="B59" s="109"/>
      <c r="C59" s="110"/>
      <c r="D59" s="111"/>
      <c r="E59" s="10" t="s">
        <v>2311</v>
      </c>
      <c r="F59" s="20">
        <v>112000</v>
      </c>
      <c r="G59" s="7">
        <v>1.4376236901900411E-2</v>
      </c>
    </row>
    <row r="60" spans="2:7" x14ac:dyDescent="0.35">
      <c r="B60" s="109"/>
      <c r="C60" s="110"/>
      <c r="D60" s="111"/>
      <c r="E60" s="10" t="s">
        <v>2312</v>
      </c>
      <c r="F60" s="20">
        <v>104000</v>
      </c>
      <c r="G60" s="7">
        <v>1.3349362837478953E-2</v>
      </c>
    </row>
    <row r="61" spans="2:7" x14ac:dyDescent="0.35">
      <c r="B61" s="109"/>
      <c r="C61" s="110"/>
      <c r="D61" s="111"/>
      <c r="E61" s="10" t="s">
        <v>2313</v>
      </c>
      <c r="F61" s="20">
        <v>101591</v>
      </c>
      <c r="G61" s="7">
        <v>1.3040145384830041E-2</v>
      </c>
    </row>
    <row r="62" spans="2:7" x14ac:dyDescent="0.35">
      <c r="B62" s="109"/>
      <c r="C62" s="110"/>
      <c r="D62" s="111"/>
      <c r="E62" s="10" t="s">
        <v>2314</v>
      </c>
      <c r="F62" s="20">
        <v>82738</v>
      </c>
      <c r="G62" s="7">
        <v>1.0620188292762822E-2</v>
      </c>
    </row>
    <row r="63" spans="2:7" x14ac:dyDescent="0.35">
      <c r="B63" s="109"/>
      <c r="C63" s="110"/>
      <c r="D63" s="111"/>
      <c r="E63" s="10" t="s">
        <v>2315</v>
      </c>
      <c r="F63" s="20">
        <v>81155</v>
      </c>
      <c r="G63" s="7">
        <v>1.0416995587265427E-2</v>
      </c>
    </row>
    <row r="64" spans="2:7" x14ac:dyDescent="0.35">
      <c r="B64" s="109"/>
      <c r="C64" s="110"/>
      <c r="D64" s="111"/>
      <c r="E64" s="10" t="s">
        <v>2316</v>
      </c>
      <c r="F64" s="20">
        <v>67732</v>
      </c>
      <c r="G64" s="7">
        <v>8.6940292664242722E-3</v>
      </c>
    </row>
    <row r="65" spans="2:7" x14ac:dyDescent="0.35">
      <c r="B65" s="109"/>
      <c r="C65" s="110"/>
      <c r="D65" s="111"/>
      <c r="E65" s="10" t="s">
        <v>1545</v>
      </c>
      <c r="F65" s="20">
        <v>51000</v>
      </c>
      <c r="G65" s="7">
        <v>6.546322160686794E-3</v>
      </c>
    </row>
    <row r="66" spans="2:7" x14ac:dyDescent="0.35">
      <c r="B66" s="109"/>
      <c r="C66" s="110"/>
      <c r="D66" s="111"/>
      <c r="E66" s="10" t="s">
        <v>2317</v>
      </c>
      <c r="F66" s="20">
        <v>51000</v>
      </c>
      <c r="G66" s="7">
        <v>6.546322160686794E-3</v>
      </c>
    </row>
    <row r="67" spans="2:7" x14ac:dyDescent="0.35">
      <c r="B67" s="109"/>
      <c r="C67" s="110"/>
      <c r="D67" s="111"/>
      <c r="E67" s="10" t="s">
        <v>2318</v>
      </c>
      <c r="F67" s="20">
        <v>51000</v>
      </c>
      <c r="G67" s="7">
        <v>6.546322160686794E-3</v>
      </c>
    </row>
    <row r="68" spans="2:7" x14ac:dyDescent="0.35">
      <c r="B68" s="109"/>
      <c r="C68" s="110"/>
      <c r="D68" s="111"/>
      <c r="E68" s="10" t="s">
        <v>2319</v>
      </c>
      <c r="F68" s="20">
        <v>51000</v>
      </c>
      <c r="G68" s="7">
        <v>6.546322160686794E-3</v>
      </c>
    </row>
    <row r="69" spans="2:7" x14ac:dyDescent="0.35">
      <c r="B69" s="109"/>
      <c r="C69" s="110"/>
      <c r="D69" s="111"/>
      <c r="E69" s="10" t="s">
        <v>2320</v>
      </c>
      <c r="F69" s="20">
        <v>51000</v>
      </c>
      <c r="G69" s="7">
        <v>6.546322160686794E-3</v>
      </c>
    </row>
    <row r="70" spans="2:7" x14ac:dyDescent="0.35">
      <c r="B70" s="109"/>
      <c r="C70" s="110"/>
      <c r="D70" s="111"/>
      <c r="E70" s="10" t="s">
        <v>2321</v>
      </c>
      <c r="F70" s="20">
        <v>51000</v>
      </c>
      <c r="G70" s="7">
        <v>6.546322160686794E-3</v>
      </c>
    </row>
    <row r="71" spans="2:7" x14ac:dyDescent="0.35">
      <c r="B71" s="109"/>
      <c r="C71" s="110"/>
      <c r="D71" s="111"/>
      <c r="E71" s="10" t="s">
        <v>2322</v>
      </c>
      <c r="F71" s="20">
        <v>51000</v>
      </c>
      <c r="G71" s="7">
        <v>6.546322160686794E-3</v>
      </c>
    </row>
    <row r="72" spans="2:7" ht="15" thickBot="1" x14ac:dyDescent="0.4">
      <c r="B72" s="104"/>
      <c r="C72" s="106"/>
      <c r="D72" s="108"/>
      <c r="E72" s="24" t="s">
        <v>2103</v>
      </c>
      <c r="F72" s="21">
        <v>1905181</v>
      </c>
      <c r="G72" s="8">
        <v>0.24454761961606719</v>
      </c>
    </row>
    <row r="73" spans="2:7" x14ac:dyDescent="0.35">
      <c r="B73" s="103" t="s">
        <v>2199</v>
      </c>
      <c r="C73" s="105">
        <v>5614805</v>
      </c>
      <c r="D73" s="107">
        <v>4.6612138517269038E-2</v>
      </c>
      <c r="E73" s="23" t="s">
        <v>1834</v>
      </c>
      <c r="F73" s="19">
        <v>4760561</v>
      </c>
      <c r="G73" s="6">
        <v>0.84785865225951751</v>
      </c>
    </row>
    <row r="74" spans="2:7" x14ac:dyDescent="0.35">
      <c r="B74" s="109"/>
      <c r="C74" s="110"/>
      <c r="D74" s="111"/>
      <c r="E74" s="10" t="s">
        <v>1836</v>
      </c>
      <c r="F74" s="20">
        <v>474244</v>
      </c>
      <c r="G74" s="7">
        <v>8.4463129173675669E-2</v>
      </c>
    </row>
    <row r="75" spans="2:7" x14ac:dyDescent="0.35">
      <c r="B75" s="109"/>
      <c r="C75" s="110"/>
      <c r="D75" s="111"/>
      <c r="E75" s="10" t="s">
        <v>1835</v>
      </c>
      <c r="F75" s="20">
        <v>300000</v>
      </c>
      <c r="G75" s="7">
        <v>5.343017255274226E-2</v>
      </c>
    </row>
    <row r="76" spans="2:7" x14ac:dyDescent="0.35">
      <c r="B76" s="109"/>
      <c r="C76" s="110"/>
      <c r="D76" s="111"/>
      <c r="E76" s="10" t="s">
        <v>2323</v>
      </c>
      <c r="F76" s="20">
        <v>50000</v>
      </c>
      <c r="G76" s="7">
        <v>8.9050287587903766E-3</v>
      </c>
    </row>
    <row r="77" spans="2:7" ht="15" thickBot="1" x14ac:dyDescent="0.4">
      <c r="B77" s="104"/>
      <c r="C77" s="106"/>
      <c r="D77" s="108"/>
      <c r="E77" s="24" t="s">
        <v>2324</v>
      </c>
      <c r="F77" s="21">
        <v>30000</v>
      </c>
      <c r="G77" s="8">
        <v>5.3430172552742256E-3</v>
      </c>
    </row>
    <row r="78" spans="2:7" x14ac:dyDescent="0.35">
      <c r="B78" s="103" t="s">
        <v>11</v>
      </c>
      <c r="C78" s="105">
        <v>4414033.0849863999</v>
      </c>
      <c r="D78" s="107">
        <v>3.6643751933895199E-2</v>
      </c>
      <c r="E78" s="23" t="s">
        <v>1423</v>
      </c>
      <c r="F78" s="19">
        <v>730000</v>
      </c>
      <c r="G78" s="6">
        <v>0.1653816330654552</v>
      </c>
    </row>
    <row r="79" spans="2:7" x14ac:dyDescent="0.35">
      <c r="B79" s="109"/>
      <c r="C79" s="110"/>
      <c r="D79" s="111"/>
      <c r="E79" s="10" t="s">
        <v>1412</v>
      </c>
      <c r="F79" s="20">
        <v>484449</v>
      </c>
      <c r="G79" s="7">
        <v>0.10975200925606397</v>
      </c>
    </row>
    <row r="80" spans="2:7" x14ac:dyDescent="0.35">
      <c r="B80" s="109"/>
      <c r="C80" s="110"/>
      <c r="D80" s="111"/>
      <c r="E80" s="10" t="s">
        <v>1413</v>
      </c>
      <c r="F80" s="20">
        <v>450000</v>
      </c>
      <c r="G80" s="7">
        <v>0.10194758202665047</v>
      </c>
    </row>
    <row r="81" spans="2:7" x14ac:dyDescent="0.35">
      <c r="B81" s="109"/>
      <c r="C81" s="110"/>
      <c r="D81" s="111"/>
      <c r="E81" s="10" t="s">
        <v>1415</v>
      </c>
      <c r="F81" s="20">
        <v>385040</v>
      </c>
      <c r="G81" s="7">
        <v>8.7230882185647771E-2</v>
      </c>
    </row>
    <row r="82" spans="2:7" x14ac:dyDescent="0.35">
      <c r="B82" s="109"/>
      <c r="C82" s="110"/>
      <c r="D82" s="111"/>
      <c r="E82" s="10" t="s">
        <v>1417</v>
      </c>
      <c r="F82" s="20">
        <v>280466</v>
      </c>
      <c r="G82" s="7">
        <v>6.3539623423747887E-2</v>
      </c>
    </row>
    <row r="83" spans="2:7" x14ac:dyDescent="0.35">
      <c r="B83" s="109"/>
      <c r="C83" s="110"/>
      <c r="D83" s="111"/>
      <c r="E83" s="10" t="s">
        <v>2325</v>
      </c>
      <c r="F83" s="20">
        <v>267563.64899999998</v>
      </c>
      <c r="G83" s="7">
        <v>6.0616593452838693E-2</v>
      </c>
    </row>
    <row r="84" spans="2:7" x14ac:dyDescent="0.35">
      <c r="B84" s="109"/>
      <c r="C84" s="110"/>
      <c r="D84" s="111"/>
      <c r="E84" s="10" t="s">
        <v>2326</v>
      </c>
      <c r="F84" s="20">
        <v>250000</v>
      </c>
      <c r="G84" s="7">
        <v>5.6637545570361367E-2</v>
      </c>
    </row>
    <row r="85" spans="2:7" x14ac:dyDescent="0.35">
      <c r="B85" s="109"/>
      <c r="C85" s="110"/>
      <c r="D85" s="111"/>
      <c r="E85" s="10" t="s">
        <v>1418</v>
      </c>
      <c r="F85" s="20">
        <v>226618.66289999997</v>
      </c>
      <c r="G85" s="7">
        <v>5.1340499388372436E-2</v>
      </c>
    </row>
    <row r="86" spans="2:7" x14ac:dyDescent="0.35">
      <c r="B86" s="109"/>
      <c r="C86" s="110"/>
      <c r="D86" s="111"/>
      <c r="E86" s="10" t="s">
        <v>2327</v>
      </c>
      <c r="F86" s="20">
        <v>200000</v>
      </c>
      <c r="G86" s="7">
        <v>4.5310036456289095E-2</v>
      </c>
    </row>
    <row r="87" spans="2:7" x14ac:dyDescent="0.35">
      <c r="B87" s="109"/>
      <c r="C87" s="110"/>
      <c r="D87" s="111"/>
      <c r="E87" s="10" t="s">
        <v>1421</v>
      </c>
      <c r="F87" s="20">
        <v>181847.55299999996</v>
      </c>
      <c r="G87" s="7">
        <v>4.119759627958481E-2</v>
      </c>
    </row>
    <row r="88" spans="2:7" x14ac:dyDescent="0.35">
      <c r="B88" s="109"/>
      <c r="C88" s="110"/>
      <c r="D88" s="111"/>
      <c r="E88" s="10" t="s">
        <v>2328</v>
      </c>
      <c r="F88" s="20">
        <v>123000</v>
      </c>
      <c r="G88" s="7">
        <v>2.7865672420617795E-2</v>
      </c>
    </row>
    <row r="89" spans="2:7" x14ac:dyDescent="0.35">
      <c r="B89" s="109"/>
      <c r="C89" s="110"/>
      <c r="D89" s="111"/>
      <c r="E89" s="10" t="s">
        <v>2330</v>
      </c>
      <c r="F89" s="20">
        <v>95930.870999999999</v>
      </c>
      <c r="G89" s="7">
        <v>2.1733156311467831E-2</v>
      </c>
    </row>
    <row r="90" spans="2:7" x14ac:dyDescent="0.35">
      <c r="B90" s="109"/>
      <c r="C90" s="110"/>
      <c r="D90" s="111"/>
      <c r="E90" s="10" t="s">
        <v>2331</v>
      </c>
      <c r="F90" s="20">
        <v>89924.29</v>
      </c>
      <c r="G90" s="7">
        <v>2.0372364291029562E-2</v>
      </c>
    </row>
    <row r="91" spans="2:7" x14ac:dyDescent="0.35">
      <c r="B91" s="109"/>
      <c r="C91" s="110"/>
      <c r="D91" s="111"/>
      <c r="E91" s="10" t="s">
        <v>2332</v>
      </c>
      <c r="F91" s="20">
        <v>77401.396999999997</v>
      </c>
      <c r="G91" s="7">
        <v>1.7535300599188525E-2</v>
      </c>
    </row>
    <row r="92" spans="2:7" x14ac:dyDescent="0.35">
      <c r="B92" s="109"/>
      <c r="C92" s="110"/>
      <c r="D92" s="111"/>
      <c r="E92" s="10" t="s">
        <v>1416</v>
      </c>
      <c r="F92" s="20">
        <v>70000</v>
      </c>
      <c r="G92" s="7">
        <v>1.5858512759701182E-2</v>
      </c>
    </row>
    <row r="93" spans="2:7" x14ac:dyDescent="0.35">
      <c r="B93" s="109"/>
      <c r="C93" s="110"/>
      <c r="D93" s="111"/>
      <c r="E93" s="10" t="s">
        <v>1411</v>
      </c>
      <c r="F93" s="20">
        <v>60000</v>
      </c>
      <c r="G93" s="7">
        <v>1.3593010936886729E-2</v>
      </c>
    </row>
    <row r="94" spans="2:7" x14ac:dyDescent="0.35">
      <c r="B94" s="109"/>
      <c r="C94" s="110"/>
      <c r="D94" s="111"/>
      <c r="E94" s="10" t="s">
        <v>1420</v>
      </c>
      <c r="F94" s="20">
        <v>53832.741000000002</v>
      </c>
      <c r="G94" s="7">
        <v>1.2195817286259843E-2</v>
      </c>
    </row>
    <row r="95" spans="2:7" x14ac:dyDescent="0.35">
      <c r="B95" s="109"/>
      <c r="C95" s="110"/>
      <c r="D95" s="111"/>
      <c r="E95" s="10" t="s">
        <v>1419</v>
      </c>
      <c r="F95" s="20">
        <v>52249.707086400005</v>
      </c>
      <c r="G95" s="7">
        <v>1.1837180664576055E-2</v>
      </c>
    </row>
    <row r="96" spans="2:7" x14ac:dyDescent="0.35">
      <c r="B96" s="109"/>
      <c r="C96" s="110"/>
      <c r="D96" s="111"/>
      <c r="E96" s="10" t="s">
        <v>2333</v>
      </c>
      <c r="F96" s="20">
        <v>49833.499000000003</v>
      </c>
      <c r="G96" s="7">
        <v>1.1289788282172232E-2</v>
      </c>
    </row>
    <row r="97" spans="2:7" ht="15" thickBot="1" x14ac:dyDescent="0.4">
      <c r="B97" s="104"/>
      <c r="C97" s="106"/>
      <c r="D97" s="108"/>
      <c r="E97" s="24" t="s">
        <v>2103</v>
      </c>
      <c r="F97" s="21">
        <v>285875.71500000032</v>
      </c>
      <c r="G97" s="8">
        <v>6.4765195343088625E-2</v>
      </c>
    </row>
    <row r="98" spans="2:7" x14ac:dyDescent="0.35">
      <c r="B98" s="103" t="s">
        <v>1358</v>
      </c>
      <c r="C98" s="105">
        <v>3896050</v>
      </c>
      <c r="D98" s="107">
        <v>3.234363834010371E-2</v>
      </c>
      <c r="E98" s="23" t="s">
        <v>1362</v>
      </c>
      <c r="F98" s="19">
        <v>2010150</v>
      </c>
      <c r="G98" s="6">
        <v>0.51594563724798193</v>
      </c>
    </row>
    <row r="99" spans="2:7" x14ac:dyDescent="0.35">
      <c r="B99" s="109"/>
      <c r="C99" s="110"/>
      <c r="D99" s="111"/>
      <c r="E99" s="10" t="s">
        <v>1360</v>
      </c>
      <c r="F99" s="20">
        <v>1700000</v>
      </c>
      <c r="G99" s="7">
        <v>0.43633936936127615</v>
      </c>
    </row>
    <row r="100" spans="2:7" x14ac:dyDescent="0.35">
      <c r="B100" s="109"/>
      <c r="C100" s="110"/>
      <c r="D100" s="111"/>
      <c r="E100" s="10" t="s">
        <v>2334</v>
      </c>
      <c r="F100" s="20">
        <v>120700</v>
      </c>
      <c r="G100" s="7">
        <v>3.0980095224650606E-2</v>
      </c>
    </row>
    <row r="101" spans="2:7" x14ac:dyDescent="0.35">
      <c r="B101" s="109"/>
      <c r="C101" s="110"/>
      <c r="D101" s="111"/>
      <c r="E101" s="10" t="s">
        <v>2335</v>
      </c>
      <c r="F101" s="20">
        <v>19667</v>
      </c>
      <c r="G101" s="7">
        <v>5.0479331630754222E-3</v>
      </c>
    </row>
    <row r="102" spans="2:7" x14ac:dyDescent="0.35">
      <c r="B102" s="109"/>
      <c r="C102" s="110"/>
      <c r="D102" s="111"/>
      <c r="E102" s="10" t="s">
        <v>2336</v>
      </c>
      <c r="F102" s="20">
        <v>12833</v>
      </c>
      <c r="G102" s="7">
        <v>3.2938488982430921E-3</v>
      </c>
    </row>
    <row r="103" spans="2:7" x14ac:dyDescent="0.35">
      <c r="B103" s="109"/>
      <c r="C103" s="110"/>
      <c r="D103" s="111"/>
      <c r="E103" s="10" t="s">
        <v>1359</v>
      </c>
      <c r="F103" s="20">
        <v>10800</v>
      </c>
      <c r="G103" s="7">
        <v>2.7720383465304602E-3</v>
      </c>
    </row>
    <row r="104" spans="2:7" x14ac:dyDescent="0.35">
      <c r="B104" s="109"/>
      <c r="C104" s="110"/>
      <c r="D104" s="111"/>
      <c r="E104" s="10" t="s">
        <v>2337</v>
      </c>
      <c r="F104" s="20">
        <v>10000</v>
      </c>
      <c r="G104" s="7">
        <v>2.5667021727133893E-3</v>
      </c>
    </row>
    <row r="105" spans="2:7" x14ac:dyDescent="0.35">
      <c r="B105" s="109"/>
      <c r="C105" s="110"/>
      <c r="D105" s="111"/>
      <c r="E105" s="10" t="s">
        <v>1361</v>
      </c>
      <c r="F105" s="20">
        <v>10000</v>
      </c>
      <c r="G105" s="7">
        <v>2.5667021727133893E-3</v>
      </c>
    </row>
    <row r="106" spans="2:7" ht="15" thickBot="1" x14ac:dyDescent="0.4">
      <c r="B106" s="104"/>
      <c r="C106" s="106"/>
      <c r="D106" s="108"/>
      <c r="E106" s="24" t="s">
        <v>1363</v>
      </c>
      <c r="F106" s="21">
        <v>1900</v>
      </c>
      <c r="G106" s="8">
        <v>4.8767341281554395E-4</v>
      </c>
    </row>
    <row r="107" spans="2:7" x14ac:dyDescent="0.35">
      <c r="B107" s="103" t="s">
        <v>2200</v>
      </c>
      <c r="C107" s="105">
        <v>3752393</v>
      </c>
      <c r="D107" s="107">
        <v>3.1151048395666583E-2</v>
      </c>
      <c r="E107" s="23" t="s">
        <v>1722</v>
      </c>
      <c r="F107" s="19">
        <v>1410993</v>
      </c>
      <c r="G107" s="6">
        <v>0.37602484601159847</v>
      </c>
    </row>
    <row r="108" spans="2:7" x14ac:dyDescent="0.35">
      <c r="B108" s="109"/>
      <c r="C108" s="110"/>
      <c r="D108" s="111"/>
      <c r="E108" s="10" t="s">
        <v>1723</v>
      </c>
      <c r="F108" s="20">
        <v>1117187</v>
      </c>
      <c r="G108" s="7">
        <v>0.29772654410132415</v>
      </c>
    </row>
    <row r="109" spans="2:7" x14ac:dyDescent="0.35">
      <c r="B109" s="109"/>
      <c r="C109" s="110"/>
      <c r="D109" s="111"/>
      <c r="E109" s="10" t="s">
        <v>1720</v>
      </c>
      <c r="F109" s="20">
        <v>340000</v>
      </c>
      <c r="G109" s="7">
        <v>9.0608846141648811E-2</v>
      </c>
    </row>
    <row r="110" spans="2:7" x14ac:dyDescent="0.35">
      <c r="B110" s="109"/>
      <c r="C110" s="110"/>
      <c r="D110" s="111"/>
      <c r="E110" s="10" t="s">
        <v>1728</v>
      </c>
      <c r="F110" s="20">
        <v>234700</v>
      </c>
      <c r="G110" s="7">
        <v>6.254675349836758E-2</v>
      </c>
    </row>
    <row r="111" spans="2:7" x14ac:dyDescent="0.35">
      <c r="B111" s="109"/>
      <c r="C111" s="110"/>
      <c r="D111" s="111"/>
      <c r="E111" s="10" t="s">
        <v>2338</v>
      </c>
      <c r="F111" s="20">
        <v>150000</v>
      </c>
      <c r="G111" s="7">
        <v>3.9974490944845065E-2</v>
      </c>
    </row>
    <row r="112" spans="2:7" x14ac:dyDescent="0.35">
      <c r="B112" s="109"/>
      <c r="C112" s="110"/>
      <c r="D112" s="111"/>
      <c r="E112" s="10" t="s">
        <v>2339</v>
      </c>
      <c r="F112" s="20">
        <v>100000</v>
      </c>
      <c r="G112" s="7">
        <v>2.664966062989671E-2</v>
      </c>
    </row>
    <row r="113" spans="2:7" x14ac:dyDescent="0.35">
      <c r="B113" s="109"/>
      <c r="C113" s="110"/>
      <c r="D113" s="111"/>
      <c r="E113" s="10" t="s">
        <v>2340</v>
      </c>
      <c r="F113" s="20">
        <v>84213</v>
      </c>
      <c r="G113" s="7">
        <v>2.2442478706254914E-2</v>
      </c>
    </row>
    <row r="114" spans="2:7" x14ac:dyDescent="0.35">
      <c r="B114" s="109"/>
      <c r="C114" s="110"/>
      <c r="D114" s="111"/>
      <c r="E114" s="10" t="s">
        <v>2341</v>
      </c>
      <c r="F114" s="20">
        <v>80000</v>
      </c>
      <c r="G114" s="7">
        <v>2.1319728503917366E-2</v>
      </c>
    </row>
    <row r="115" spans="2:7" x14ac:dyDescent="0.35">
      <c r="B115" s="109"/>
      <c r="C115" s="110"/>
      <c r="D115" s="111"/>
      <c r="E115" s="10" t="s">
        <v>2342</v>
      </c>
      <c r="F115" s="20">
        <v>50000</v>
      </c>
      <c r="G115" s="7">
        <v>1.3324830314948355E-2</v>
      </c>
    </row>
    <row r="116" spans="2:7" x14ac:dyDescent="0.35">
      <c r="B116" s="109"/>
      <c r="C116" s="110"/>
      <c r="D116" s="111"/>
      <c r="E116" s="10" t="s">
        <v>2343</v>
      </c>
      <c r="F116" s="20">
        <v>43700</v>
      </c>
      <c r="G116" s="7">
        <v>1.1645901695264861E-2</v>
      </c>
    </row>
    <row r="117" spans="2:7" x14ac:dyDescent="0.35">
      <c r="B117" s="109"/>
      <c r="C117" s="110"/>
      <c r="D117" s="111"/>
      <c r="E117" s="10" t="s">
        <v>1725</v>
      </c>
      <c r="F117" s="20">
        <v>29000</v>
      </c>
      <c r="G117" s="7">
        <v>7.7284015826700452E-3</v>
      </c>
    </row>
    <row r="118" spans="2:7" x14ac:dyDescent="0.35">
      <c r="B118" s="109"/>
      <c r="C118" s="110"/>
      <c r="D118" s="111"/>
      <c r="E118" s="10" t="s">
        <v>1719</v>
      </c>
      <c r="F118" s="20">
        <v>25000</v>
      </c>
      <c r="G118" s="7">
        <v>6.6624151574741775E-3</v>
      </c>
    </row>
    <row r="119" spans="2:7" x14ac:dyDescent="0.35">
      <c r="B119" s="109"/>
      <c r="C119" s="110"/>
      <c r="D119" s="111"/>
      <c r="E119" s="10" t="s">
        <v>2344</v>
      </c>
      <c r="F119" s="20">
        <v>20000</v>
      </c>
      <c r="G119" s="7">
        <v>5.3299321259793414E-3</v>
      </c>
    </row>
    <row r="120" spans="2:7" x14ac:dyDescent="0.35">
      <c r="B120" s="109"/>
      <c r="C120" s="110"/>
      <c r="D120" s="111"/>
      <c r="E120" s="10" t="s">
        <v>2345</v>
      </c>
      <c r="F120" s="20">
        <v>15300</v>
      </c>
      <c r="G120" s="7">
        <v>4.0773980763741963E-3</v>
      </c>
    </row>
    <row r="121" spans="2:7" x14ac:dyDescent="0.35">
      <c r="B121" s="109"/>
      <c r="C121" s="110"/>
      <c r="D121" s="111"/>
      <c r="E121" s="10" t="s">
        <v>1561</v>
      </c>
      <c r="F121" s="20">
        <v>15000</v>
      </c>
      <c r="G121" s="7">
        <v>3.9974490944845063E-3</v>
      </c>
    </row>
    <row r="122" spans="2:7" x14ac:dyDescent="0.35">
      <c r="B122" s="109"/>
      <c r="C122" s="110"/>
      <c r="D122" s="111"/>
      <c r="E122" s="10" t="s">
        <v>1718</v>
      </c>
      <c r="F122" s="20">
        <v>10000</v>
      </c>
      <c r="G122" s="7">
        <v>2.6649660629896707E-3</v>
      </c>
    </row>
    <row r="123" spans="2:7" x14ac:dyDescent="0.35">
      <c r="B123" s="109"/>
      <c r="C123" s="110"/>
      <c r="D123" s="111"/>
      <c r="E123" s="10" t="s">
        <v>1721</v>
      </c>
      <c r="F123" s="20">
        <v>10000</v>
      </c>
      <c r="G123" s="7">
        <v>2.6649660629896707E-3</v>
      </c>
    </row>
    <row r="124" spans="2:7" x14ac:dyDescent="0.35">
      <c r="B124" s="109"/>
      <c r="C124" s="110"/>
      <c r="D124" s="111"/>
      <c r="E124" s="10" t="s">
        <v>1724</v>
      </c>
      <c r="F124" s="20">
        <v>7300</v>
      </c>
      <c r="G124" s="7">
        <v>1.9454252259824597E-3</v>
      </c>
    </row>
    <row r="125" spans="2:7" x14ac:dyDescent="0.35">
      <c r="B125" s="109"/>
      <c r="C125" s="110"/>
      <c r="D125" s="111"/>
      <c r="E125" s="10" t="s">
        <v>2346</v>
      </c>
      <c r="F125" s="20">
        <v>6300</v>
      </c>
      <c r="G125" s="7">
        <v>1.6789286196834926E-3</v>
      </c>
    </row>
    <row r="126" spans="2:7" x14ac:dyDescent="0.35">
      <c r="B126" s="109"/>
      <c r="C126" s="110"/>
      <c r="D126" s="111"/>
      <c r="E126" s="10" t="s">
        <v>2347</v>
      </c>
      <c r="F126" s="20">
        <v>3500</v>
      </c>
      <c r="G126" s="7">
        <v>9.3273812204638484E-4</v>
      </c>
    </row>
    <row r="127" spans="2:7" ht="15" thickBot="1" x14ac:dyDescent="0.4">
      <c r="B127" s="104"/>
      <c r="C127" s="106"/>
      <c r="D127" s="108"/>
      <c r="E127" s="24" t="s">
        <v>2348</v>
      </c>
      <c r="F127" s="21">
        <v>200</v>
      </c>
      <c r="G127" s="8">
        <v>5.3299321259793418E-5</v>
      </c>
    </row>
    <row r="128" spans="2:7" x14ac:dyDescent="0.35">
      <c r="B128" s="103" t="s">
        <v>2201</v>
      </c>
      <c r="C128" s="105">
        <v>3604152</v>
      </c>
      <c r="D128" s="107">
        <v>2.9920403693679876E-2</v>
      </c>
      <c r="E128" s="23" t="s">
        <v>1512</v>
      </c>
      <c r="F128" s="19">
        <v>475000</v>
      </c>
      <c r="G128" s="6">
        <v>0.13179244382589858</v>
      </c>
    </row>
    <row r="129" spans="2:7" x14ac:dyDescent="0.35">
      <c r="B129" s="109"/>
      <c r="C129" s="110"/>
      <c r="D129" s="111"/>
      <c r="E129" s="10" t="s">
        <v>1519</v>
      </c>
      <c r="F129" s="20">
        <v>300000</v>
      </c>
      <c r="G129" s="7">
        <v>8.3237332942672784E-2</v>
      </c>
    </row>
    <row r="130" spans="2:7" x14ac:dyDescent="0.35">
      <c r="B130" s="109"/>
      <c r="C130" s="110"/>
      <c r="D130" s="111"/>
      <c r="E130" s="10" t="s">
        <v>1520</v>
      </c>
      <c r="F130" s="20">
        <v>300000</v>
      </c>
      <c r="G130" s="7">
        <v>8.3237332942672784E-2</v>
      </c>
    </row>
    <row r="131" spans="2:7" x14ac:dyDescent="0.35">
      <c r="B131" s="109"/>
      <c r="C131" s="110"/>
      <c r="D131" s="111"/>
      <c r="E131" s="10" t="s">
        <v>1514</v>
      </c>
      <c r="F131" s="20">
        <v>295000</v>
      </c>
      <c r="G131" s="7">
        <v>8.1850044060294905E-2</v>
      </c>
    </row>
    <row r="132" spans="2:7" x14ac:dyDescent="0.35">
      <c r="B132" s="109"/>
      <c r="C132" s="110"/>
      <c r="D132" s="111"/>
      <c r="E132" s="10" t="s">
        <v>2349</v>
      </c>
      <c r="F132" s="20">
        <v>250000</v>
      </c>
      <c r="G132" s="7">
        <v>6.9364444118893989E-2</v>
      </c>
    </row>
    <row r="133" spans="2:7" x14ac:dyDescent="0.35">
      <c r="B133" s="109"/>
      <c r="C133" s="110"/>
      <c r="D133" s="111"/>
      <c r="E133" s="10" t="s">
        <v>1509</v>
      </c>
      <c r="F133" s="20">
        <v>200000</v>
      </c>
      <c r="G133" s="7">
        <v>5.5491555295115187E-2</v>
      </c>
    </row>
    <row r="134" spans="2:7" x14ac:dyDescent="0.35">
      <c r="B134" s="109"/>
      <c r="C134" s="110"/>
      <c r="D134" s="111"/>
      <c r="E134" s="10" t="s">
        <v>2350</v>
      </c>
      <c r="F134" s="20">
        <v>200000</v>
      </c>
      <c r="G134" s="7">
        <v>5.5491555295115187E-2</v>
      </c>
    </row>
    <row r="135" spans="2:7" x14ac:dyDescent="0.35">
      <c r="B135" s="109"/>
      <c r="C135" s="110"/>
      <c r="D135" s="111"/>
      <c r="E135" s="10" t="s">
        <v>1508</v>
      </c>
      <c r="F135" s="20">
        <v>195000</v>
      </c>
      <c r="G135" s="7">
        <v>5.4104266412737308E-2</v>
      </c>
    </row>
    <row r="136" spans="2:7" x14ac:dyDescent="0.35">
      <c r="B136" s="109"/>
      <c r="C136" s="110"/>
      <c r="D136" s="111"/>
      <c r="E136" s="10" t="s">
        <v>2351</v>
      </c>
      <c r="F136" s="20">
        <v>163683</v>
      </c>
      <c r="G136" s="7">
        <v>4.54151212268517E-2</v>
      </c>
    </row>
    <row r="137" spans="2:7" x14ac:dyDescent="0.35">
      <c r="B137" s="109"/>
      <c r="C137" s="110"/>
      <c r="D137" s="111"/>
      <c r="E137" s="10" t="s">
        <v>2352</v>
      </c>
      <c r="F137" s="20">
        <v>161000</v>
      </c>
      <c r="G137" s="7">
        <v>4.4670702012567724E-2</v>
      </c>
    </row>
    <row r="138" spans="2:7" x14ac:dyDescent="0.35">
      <c r="B138" s="109"/>
      <c r="C138" s="110"/>
      <c r="D138" s="111"/>
      <c r="E138" s="10" t="s">
        <v>1515</v>
      </c>
      <c r="F138" s="20">
        <v>156000</v>
      </c>
      <c r="G138" s="7">
        <v>4.3283413130189845E-2</v>
      </c>
    </row>
    <row r="139" spans="2:7" x14ac:dyDescent="0.35">
      <c r="B139" s="109"/>
      <c r="C139" s="110"/>
      <c r="D139" s="111"/>
      <c r="E139" s="10" t="s">
        <v>2353</v>
      </c>
      <c r="F139" s="20">
        <v>100000</v>
      </c>
      <c r="G139" s="7">
        <v>2.7745777647557594E-2</v>
      </c>
    </row>
    <row r="140" spans="2:7" x14ac:dyDescent="0.35">
      <c r="B140" s="109"/>
      <c r="C140" s="110"/>
      <c r="D140" s="111"/>
      <c r="E140" s="10" t="s">
        <v>1511</v>
      </c>
      <c r="F140" s="20">
        <v>100000</v>
      </c>
      <c r="G140" s="7">
        <v>2.7745777647557594E-2</v>
      </c>
    </row>
    <row r="141" spans="2:7" x14ac:dyDescent="0.35">
      <c r="B141" s="109"/>
      <c r="C141" s="110"/>
      <c r="D141" s="111"/>
      <c r="E141" s="10" t="s">
        <v>53</v>
      </c>
      <c r="F141" s="20">
        <v>100000</v>
      </c>
      <c r="G141" s="7">
        <v>2.7745777647557594E-2</v>
      </c>
    </row>
    <row r="142" spans="2:7" x14ac:dyDescent="0.35">
      <c r="B142" s="109"/>
      <c r="C142" s="110"/>
      <c r="D142" s="111"/>
      <c r="E142" s="10" t="s">
        <v>2354</v>
      </c>
      <c r="F142" s="20">
        <v>80000</v>
      </c>
      <c r="G142" s="7">
        <v>2.2196622118046076E-2</v>
      </c>
    </row>
    <row r="143" spans="2:7" x14ac:dyDescent="0.35">
      <c r="B143" s="109"/>
      <c r="C143" s="110"/>
      <c r="D143" s="111"/>
      <c r="E143" s="10" t="s">
        <v>2355</v>
      </c>
      <c r="F143" s="20">
        <v>66000</v>
      </c>
      <c r="G143" s="7">
        <v>1.8312213247388014E-2</v>
      </c>
    </row>
    <row r="144" spans="2:7" x14ac:dyDescent="0.35">
      <c r="B144" s="109"/>
      <c r="C144" s="110"/>
      <c r="D144" s="111"/>
      <c r="E144" s="10" t="s">
        <v>1516</v>
      </c>
      <c r="F144" s="20">
        <v>60000</v>
      </c>
      <c r="G144" s="7">
        <v>1.6647466588534558E-2</v>
      </c>
    </row>
    <row r="145" spans="2:7" x14ac:dyDescent="0.35">
      <c r="B145" s="109"/>
      <c r="C145" s="110"/>
      <c r="D145" s="111"/>
      <c r="E145" s="10" t="s">
        <v>2356</v>
      </c>
      <c r="F145" s="20">
        <v>59469</v>
      </c>
      <c r="G145" s="7">
        <v>1.6500136509226025E-2</v>
      </c>
    </row>
    <row r="146" spans="2:7" x14ac:dyDescent="0.35">
      <c r="B146" s="109"/>
      <c r="C146" s="110"/>
      <c r="D146" s="111"/>
      <c r="E146" s="10" t="s">
        <v>2357</v>
      </c>
      <c r="F146" s="20">
        <v>57000</v>
      </c>
      <c r="G146" s="7">
        <v>1.5815093259107828E-2</v>
      </c>
    </row>
    <row r="147" spans="2:7" ht="15" thickBot="1" x14ac:dyDescent="0.4">
      <c r="B147" s="104"/>
      <c r="C147" s="106"/>
      <c r="D147" s="108"/>
      <c r="E147" s="24" t="s">
        <v>2103</v>
      </c>
      <c r="F147" s="21">
        <v>286000</v>
      </c>
      <c r="G147" s="8">
        <v>7.9352924072014719E-2</v>
      </c>
    </row>
    <row r="148" spans="2:7" x14ac:dyDescent="0.35">
      <c r="B148" s="103" t="s">
        <v>2202</v>
      </c>
      <c r="C148" s="105">
        <v>3484764.128</v>
      </c>
      <c r="D148" s="107">
        <v>2.8929287523671125E-2</v>
      </c>
      <c r="E148" s="23" t="s">
        <v>2358</v>
      </c>
      <c r="F148" s="19">
        <v>1152340.872</v>
      </c>
      <c r="G148" s="6">
        <v>0.33067973316786853</v>
      </c>
    </row>
    <row r="149" spans="2:7" x14ac:dyDescent="0.35">
      <c r="B149" s="109"/>
      <c r="C149" s="110"/>
      <c r="D149" s="111"/>
      <c r="E149" s="10" t="s">
        <v>1458</v>
      </c>
      <c r="F149" s="20">
        <v>500000</v>
      </c>
      <c r="G149" s="7">
        <v>0.14348173409572013</v>
      </c>
    </row>
    <row r="150" spans="2:7" x14ac:dyDescent="0.35">
      <c r="B150" s="109"/>
      <c r="C150" s="110"/>
      <c r="D150" s="111"/>
      <c r="E150" s="10" t="s">
        <v>2359</v>
      </c>
      <c r="F150" s="20">
        <v>350000</v>
      </c>
      <c r="G150" s="7">
        <v>0.10043721386700409</v>
      </c>
    </row>
    <row r="151" spans="2:7" x14ac:dyDescent="0.35">
      <c r="B151" s="109"/>
      <c r="C151" s="110"/>
      <c r="D151" s="111"/>
      <c r="E151" s="10" t="s">
        <v>1452</v>
      </c>
      <c r="F151" s="20">
        <v>300000</v>
      </c>
      <c r="G151" s="7">
        <v>8.608904045743207E-2</v>
      </c>
    </row>
    <row r="152" spans="2:7" x14ac:dyDescent="0.35">
      <c r="B152" s="109"/>
      <c r="C152" s="110"/>
      <c r="D152" s="111"/>
      <c r="E152" s="10" t="s">
        <v>1454</v>
      </c>
      <c r="F152" s="20">
        <v>200000</v>
      </c>
      <c r="G152" s="7">
        <v>5.7392693638288049E-2</v>
      </c>
    </row>
    <row r="153" spans="2:7" x14ac:dyDescent="0.35">
      <c r="B153" s="109"/>
      <c r="C153" s="110"/>
      <c r="D153" s="111"/>
      <c r="E153" s="10" t="s">
        <v>1459</v>
      </c>
      <c r="F153" s="20">
        <v>200000</v>
      </c>
      <c r="G153" s="7">
        <v>5.7392693638288049E-2</v>
      </c>
    </row>
    <row r="154" spans="2:7" x14ac:dyDescent="0.35">
      <c r="B154" s="109"/>
      <c r="C154" s="110"/>
      <c r="D154" s="111"/>
      <c r="E154" s="10" t="s">
        <v>2360</v>
      </c>
      <c r="F154" s="20">
        <v>150000</v>
      </c>
      <c r="G154" s="7">
        <v>4.3044520228716035E-2</v>
      </c>
    </row>
    <row r="155" spans="2:7" x14ac:dyDescent="0.35">
      <c r="B155" s="109"/>
      <c r="C155" s="110"/>
      <c r="D155" s="111"/>
      <c r="E155" s="10" t="s">
        <v>2361</v>
      </c>
      <c r="F155" s="20">
        <v>113624.26400000001</v>
      </c>
      <c r="G155" s="7">
        <v>3.2606012868139814E-2</v>
      </c>
    </row>
    <row r="156" spans="2:7" x14ac:dyDescent="0.35">
      <c r="B156" s="109"/>
      <c r="C156" s="110"/>
      <c r="D156" s="111"/>
      <c r="E156" s="10" t="s">
        <v>2362</v>
      </c>
      <c r="F156" s="20">
        <v>100000</v>
      </c>
      <c r="G156" s="7">
        <v>2.8696346819144024E-2</v>
      </c>
    </row>
    <row r="157" spans="2:7" x14ac:dyDescent="0.35">
      <c r="B157" s="109"/>
      <c r="C157" s="110"/>
      <c r="D157" s="111"/>
      <c r="E157" s="10" t="s">
        <v>2363</v>
      </c>
      <c r="F157" s="20">
        <v>80000</v>
      </c>
      <c r="G157" s="7">
        <v>2.2957077455315219E-2</v>
      </c>
    </row>
    <row r="158" spans="2:7" x14ac:dyDescent="0.35">
      <c r="B158" s="109"/>
      <c r="C158" s="110"/>
      <c r="D158" s="111"/>
      <c r="E158" s="10" t="s">
        <v>2364</v>
      </c>
      <c r="F158" s="20">
        <v>80000</v>
      </c>
      <c r="G158" s="7">
        <v>2.2957077455315219E-2</v>
      </c>
    </row>
    <row r="159" spans="2:7" x14ac:dyDescent="0.35">
      <c r="B159" s="109"/>
      <c r="C159" s="110"/>
      <c r="D159" s="111"/>
      <c r="E159" s="10" t="s">
        <v>1455</v>
      </c>
      <c r="F159" s="20">
        <v>80000</v>
      </c>
      <c r="G159" s="7">
        <v>2.2957077455315219E-2</v>
      </c>
    </row>
    <row r="160" spans="2:7" x14ac:dyDescent="0.35">
      <c r="B160" s="109"/>
      <c r="C160" s="110"/>
      <c r="D160" s="111"/>
      <c r="E160" s="10" t="s">
        <v>2365</v>
      </c>
      <c r="F160" s="20">
        <v>80000</v>
      </c>
      <c r="G160" s="7">
        <v>2.2957077455315219E-2</v>
      </c>
    </row>
    <row r="161" spans="2:7" x14ac:dyDescent="0.35">
      <c r="B161" s="109"/>
      <c r="C161" s="110"/>
      <c r="D161" s="111"/>
      <c r="E161" s="10" t="s">
        <v>2366</v>
      </c>
      <c r="F161" s="20">
        <v>40298.991999999998</v>
      </c>
      <c r="G161" s="7">
        <v>1.1564338508939105E-2</v>
      </c>
    </row>
    <row r="162" spans="2:7" x14ac:dyDescent="0.35">
      <c r="B162" s="109"/>
      <c r="C162" s="110"/>
      <c r="D162" s="111"/>
      <c r="E162" s="10" t="s">
        <v>2367</v>
      </c>
      <c r="F162" s="20">
        <v>20000</v>
      </c>
      <c r="G162" s="7">
        <v>5.7392693638288047E-3</v>
      </c>
    </row>
    <row r="163" spans="2:7" x14ac:dyDescent="0.35">
      <c r="B163" s="109"/>
      <c r="C163" s="110"/>
      <c r="D163" s="111"/>
      <c r="E163" s="10" t="s">
        <v>2368</v>
      </c>
      <c r="F163" s="20">
        <v>15000</v>
      </c>
      <c r="G163" s="7">
        <v>4.3044520228716033E-3</v>
      </c>
    </row>
    <row r="164" spans="2:7" x14ac:dyDescent="0.35">
      <c r="B164" s="109"/>
      <c r="C164" s="110"/>
      <c r="D164" s="111"/>
      <c r="E164" s="10" t="s">
        <v>1453</v>
      </c>
      <c r="F164" s="20">
        <v>10000</v>
      </c>
      <c r="G164" s="7">
        <v>2.8696346819144024E-3</v>
      </c>
    </row>
    <row r="165" spans="2:7" x14ac:dyDescent="0.35">
      <c r="B165" s="109"/>
      <c r="C165" s="110"/>
      <c r="D165" s="111"/>
      <c r="E165" s="10" t="s">
        <v>1457</v>
      </c>
      <c r="F165" s="20">
        <v>10000</v>
      </c>
      <c r="G165" s="7">
        <v>2.8696346819144024E-3</v>
      </c>
    </row>
    <row r="166" spans="2:7" ht="15" thickBot="1" x14ac:dyDescent="0.4">
      <c r="B166" s="104"/>
      <c r="C166" s="106"/>
      <c r="D166" s="108"/>
      <c r="E166" s="24" t="s">
        <v>2369</v>
      </c>
      <c r="F166" s="21">
        <v>3500</v>
      </c>
      <c r="G166" s="8">
        <v>1.0043721386700408E-3</v>
      </c>
    </row>
    <row r="167" spans="2:7" x14ac:dyDescent="0.35">
      <c r="B167" s="103" t="s">
        <v>2203</v>
      </c>
      <c r="C167" s="105">
        <v>2920000</v>
      </c>
      <c r="D167" s="107">
        <v>2.4240814145892079E-2</v>
      </c>
      <c r="E167" s="23" t="s">
        <v>1379</v>
      </c>
      <c r="F167" s="19">
        <v>543951</v>
      </c>
      <c r="G167" s="6">
        <v>0.18628458904109588</v>
      </c>
    </row>
    <row r="168" spans="2:7" x14ac:dyDescent="0.35">
      <c r="B168" s="109"/>
      <c r="C168" s="110"/>
      <c r="D168" s="111"/>
      <c r="E168" s="10" t="s">
        <v>1376</v>
      </c>
      <c r="F168" s="20">
        <v>414000</v>
      </c>
      <c r="G168" s="7">
        <v>0.14178082191780822</v>
      </c>
    </row>
    <row r="169" spans="2:7" x14ac:dyDescent="0.35">
      <c r="B169" s="109"/>
      <c r="C169" s="110"/>
      <c r="D169" s="111"/>
      <c r="E169" s="10" t="s">
        <v>1370</v>
      </c>
      <c r="F169" s="20">
        <v>351000</v>
      </c>
      <c r="G169" s="7">
        <v>0.1202054794520548</v>
      </c>
    </row>
    <row r="170" spans="2:7" x14ac:dyDescent="0.35">
      <c r="B170" s="109"/>
      <c r="C170" s="110"/>
      <c r="D170" s="111"/>
      <c r="E170" s="10" t="s">
        <v>1372</v>
      </c>
      <c r="F170" s="20">
        <v>196000</v>
      </c>
      <c r="G170" s="7">
        <v>6.7123287671232879E-2</v>
      </c>
    </row>
    <row r="171" spans="2:7" x14ac:dyDescent="0.35">
      <c r="B171" s="109"/>
      <c r="C171" s="110"/>
      <c r="D171" s="111"/>
      <c r="E171" s="10" t="s">
        <v>1371</v>
      </c>
      <c r="F171" s="20">
        <v>172000</v>
      </c>
      <c r="G171" s="7">
        <v>5.8904109589041097E-2</v>
      </c>
    </row>
    <row r="172" spans="2:7" x14ac:dyDescent="0.35">
      <c r="B172" s="109"/>
      <c r="C172" s="110"/>
      <c r="D172" s="111"/>
      <c r="E172" s="10" t="s">
        <v>1378</v>
      </c>
      <c r="F172" s="20">
        <v>160000</v>
      </c>
      <c r="G172" s="7">
        <v>5.4794520547945202E-2</v>
      </c>
    </row>
    <row r="173" spans="2:7" x14ac:dyDescent="0.35">
      <c r="B173" s="109"/>
      <c r="C173" s="110"/>
      <c r="D173" s="111"/>
      <c r="E173" s="10" t="s">
        <v>2370</v>
      </c>
      <c r="F173" s="20">
        <v>139839</v>
      </c>
      <c r="G173" s="7">
        <v>4.7890068493150688E-2</v>
      </c>
    </row>
    <row r="174" spans="2:7" x14ac:dyDescent="0.35">
      <c r="B174" s="109"/>
      <c r="C174" s="110"/>
      <c r="D174" s="111"/>
      <c r="E174" s="10" t="s">
        <v>1373</v>
      </c>
      <c r="F174" s="20">
        <v>138000</v>
      </c>
      <c r="G174" s="7">
        <v>4.726027397260274E-2</v>
      </c>
    </row>
    <row r="175" spans="2:7" x14ac:dyDescent="0.35">
      <c r="B175" s="109"/>
      <c r="C175" s="110"/>
      <c r="D175" s="111"/>
      <c r="E175" s="10" t="s">
        <v>1374</v>
      </c>
      <c r="F175" s="20">
        <v>115000</v>
      </c>
      <c r="G175" s="7">
        <v>3.9383561643835614E-2</v>
      </c>
    </row>
    <row r="176" spans="2:7" x14ac:dyDescent="0.35">
      <c r="B176" s="109"/>
      <c r="C176" s="110"/>
      <c r="D176" s="111"/>
      <c r="E176" s="10" t="s">
        <v>2371</v>
      </c>
      <c r="F176" s="20">
        <v>98240</v>
      </c>
      <c r="G176" s="7">
        <v>3.3643835616438356E-2</v>
      </c>
    </row>
    <row r="177" spans="2:7" x14ac:dyDescent="0.35">
      <c r="B177" s="109"/>
      <c r="C177" s="110"/>
      <c r="D177" s="111"/>
      <c r="E177" s="10" t="s">
        <v>2372</v>
      </c>
      <c r="F177" s="20">
        <v>80000</v>
      </c>
      <c r="G177" s="7">
        <v>2.7397260273972601E-2</v>
      </c>
    </row>
    <row r="178" spans="2:7" x14ac:dyDescent="0.35">
      <c r="B178" s="109"/>
      <c r="C178" s="110"/>
      <c r="D178" s="111"/>
      <c r="E178" s="10" t="s">
        <v>1377</v>
      </c>
      <c r="F178" s="20">
        <v>74000</v>
      </c>
      <c r="G178" s="7">
        <v>2.5342465753424658E-2</v>
      </c>
    </row>
    <row r="179" spans="2:7" x14ac:dyDescent="0.35">
      <c r="B179" s="109"/>
      <c r="C179" s="110"/>
      <c r="D179" s="111"/>
      <c r="E179" s="10" t="s">
        <v>2373</v>
      </c>
      <c r="F179" s="20">
        <v>70010</v>
      </c>
      <c r="G179" s="7">
        <v>2.3976027397260274E-2</v>
      </c>
    </row>
    <row r="180" spans="2:7" x14ac:dyDescent="0.35">
      <c r="B180" s="109"/>
      <c r="C180" s="110"/>
      <c r="D180" s="111"/>
      <c r="E180" s="10" t="s">
        <v>2374</v>
      </c>
      <c r="F180" s="20">
        <v>64284</v>
      </c>
      <c r="G180" s="7">
        <v>2.2015068493150686E-2</v>
      </c>
    </row>
    <row r="181" spans="2:7" x14ac:dyDescent="0.35">
      <c r="B181" s="109"/>
      <c r="C181" s="110"/>
      <c r="D181" s="111"/>
      <c r="E181" s="10" t="s">
        <v>1375</v>
      </c>
      <c r="F181" s="20">
        <v>60000</v>
      </c>
      <c r="G181" s="7">
        <v>2.0547945205479451E-2</v>
      </c>
    </row>
    <row r="182" spans="2:7" x14ac:dyDescent="0.35">
      <c r="B182" s="109"/>
      <c r="C182" s="110"/>
      <c r="D182" s="111"/>
      <c r="E182" s="10" t="s">
        <v>2375</v>
      </c>
      <c r="F182" s="20">
        <v>60000</v>
      </c>
      <c r="G182" s="7">
        <v>2.0547945205479451E-2</v>
      </c>
    </row>
    <row r="183" spans="2:7" x14ac:dyDescent="0.35">
      <c r="B183" s="109"/>
      <c r="C183" s="110"/>
      <c r="D183" s="111"/>
      <c r="E183" s="10" t="s">
        <v>2376</v>
      </c>
      <c r="F183" s="20">
        <v>58000</v>
      </c>
      <c r="G183" s="7">
        <v>1.9863013698630139E-2</v>
      </c>
    </row>
    <row r="184" spans="2:7" x14ac:dyDescent="0.35">
      <c r="B184" s="109"/>
      <c r="C184" s="110"/>
      <c r="D184" s="111"/>
      <c r="E184" s="10" t="s">
        <v>2377</v>
      </c>
      <c r="F184" s="20">
        <v>55000</v>
      </c>
      <c r="G184" s="7">
        <v>1.8835616438356163E-2</v>
      </c>
    </row>
    <row r="185" spans="2:7" x14ac:dyDescent="0.35">
      <c r="B185" s="109"/>
      <c r="C185" s="110"/>
      <c r="D185" s="111"/>
      <c r="E185" s="10" t="s">
        <v>2378</v>
      </c>
      <c r="F185" s="20">
        <v>55000</v>
      </c>
      <c r="G185" s="7">
        <v>1.8835616438356163E-2</v>
      </c>
    </row>
    <row r="186" spans="2:7" ht="15" thickBot="1" x14ac:dyDescent="0.4">
      <c r="B186" s="104"/>
      <c r="C186" s="106"/>
      <c r="D186" s="108"/>
      <c r="E186" s="24" t="s">
        <v>1346</v>
      </c>
      <c r="F186" s="21">
        <v>15676</v>
      </c>
      <c r="G186" s="8">
        <v>5.3684931506849318E-3</v>
      </c>
    </row>
    <row r="187" spans="2:7" x14ac:dyDescent="0.35">
      <c r="B187" s="103" t="s">
        <v>16</v>
      </c>
      <c r="C187" s="105">
        <v>2803767</v>
      </c>
      <c r="D187" s="107">
        <v>2.3275888614858013E-2</v>
      </c>
      <c r="E187" s="23" t="s">
        <v>1442</v>
      </c>
      <c r="F187" s="19">
        <v>409344</v>
      </c>
      <c r="G187" s="6">
        <v>0.1459978664418263</v>
      </c>
    </row>
    <row r="188" spans="2:7" x14ac:dyDescent="0.35">
      <c r="B188" s="109"/>
      <c r="C188" s="110"/>
      <c r="D188" s="111"/>
      <c r="E188" s="10" t="s">
        <v>1445</v>
      </c>
      <c r="F188" s="20">
        <v>400000</v>
      </c>
      <c r="G188" s="7">
        <v>0.14266520720159701</v>
      </c>
    </row>
    <row r="189" spans="2:7" x14ac:dyDescent="0.35">
      <c r="B189" s="109"/>
      <c r="C189" s="110"/>
      <c r="D189" s="111"/>
      <c r="E189" s="10" t="s">
        <v>1448</v>
      </c>
      <c r="F189" s="20">
        <v>351466</v>
      </c>
      <c r="G189" s="7">
        <v>0.12535492428579123</v>
      </c>
    </row>
    <row r="190" spans="2:7" x14ac:dyDescent="0.35">
      <c r="B190" s="109"/>
      <c r="C190" s="110"/>
      <c r="D190" s="111"/>
      <c r="E190" s="10" t="s">
        <v>1450</v>
      </c>
      <c r="F190" s="20">
        <v>304000</v>
      </c>
      <c r="G190" s="7">
        <v>0.10842555747321371</v>
      </c>
    </row>
    <row r="191" spans="2:7" x14ac:dyDescent="0.35">
      <c r="B191" s="109"/>
      <c r="C191" s="110"/>
      <c r="D191" s="111"/>
      <c r="E191" s="10" t="s">
        <v>2379</v>
      </c>
      <c r="F191" s="20">
        <v>252149</v>
      </c>
      <c r="G191" s="7">
        <v>8.9932223326688696E-2</v>
      </c>
    </row>
    <row r="192" spans="2:7" x14ac:dyDescent="0.35">
      <c r="B192" s="109"/>
      <c r="C192" s="110"/>
      <c r="D192" s="111"/>
      <c r="E192" s="10" t="s">
        <v>1446</v>
      </c>
      <c r="F192" s="20">
        <v>238250</v>
      </c>
      <c r="G192" s="7">
        <v>8.4974964039451206E-2</v>
      </c>
    </row>
    <row r="193" spans="2:7" x14ac:dyDescent="0.35">
      <c r="B193" s="109"/>
      <c r="C193" s="110"/>
      <c r="D193" s="111"/>
      <c r="E193" s="10" t="s">
        <v>2380</v>
      </c>
      <c r="F193" s="20">
        <v>160943</v>
      </c>
      <c r="G193" s="7">
        <v>5.7402416106616561E-2</v>
      </c>
    </row>
    <row r="194" spans="2:7" x14ac:dyDescent="0.35">
      <c r="B194" s="109"/>
      <c r="C194" s="110"/>
      <c r="D194" s="111"/>
      <c r="E194" s="10" t="s">
        <v>2381</v>
      </c>
      <c r="F194" s="20">
        <v>100000</v>
      </c>
      <c r="G194" s="7">
        <v>3.5666301800399251E-2</v>
      </c>
    </row>
    <row r="195" spans="2:7" x14ac:dyDescent="0.35">
      <c r="B195" s="109"/>
      <c r="C195" s="110"/>
      <c r="D195" s="111"/>
      <c r="E195" s="10" t="s">
        <v>1443</v>
      </c>
      <c r="F195" s="20">
        <v>94000</v>
      </c>
      <c r="G195" s="7">
        <v>3.3526323692375293E-2</v>
      </c>
    </row>
    <row r="196" spans="2:7" x14ac:dyDescent="0.35">
      <c r="B196" s="109"/>
      <c r="C196" s="110"/>
      <c r="D196" s="111"/>
      <c r="E196" s="10" t="s">
        <v>1444</v>
      </c>
      <c r="F196" s="20">
        <v>82000</v>
      </c>
      <c r="G196" s="7">
        <v>2.9246367476327383E-2</v>
      </c>
    </row>
    <row r="197" spans="2:7" x14ac:dyDescent="0.35">
      <c r="B197" s="109"/>
      <c r="C197" s="110"/>
      <c r="D197" s="111"/>
      <c r="E197" s="10" t="s">
        <v>2382</v>
      </c>
      <c r="F197" s="20">
        <v>74000</v>
      </c>
      <c r="G197" s="7">
        <v>2.6393063332295442E-2</v>
      </c>
    </row>
    <row r="198" spans="2:7" x14ac:dyDescent="0.35">
      <c r="B198" s="109"/>
      <c r="C198" s="110"/>
      <c r="D198" s="111"/>
      <c r="E198" s="10" t="s">
        <v>2383</v>
      </c>
      <c r="F198" s="20">
        <v>54192</v>
      </c>
      <c r="G198" s="7">
        <v>1.932828227167236E-2</v>
      </c>
    </row>
    <row r="199" spans="2:7" x14ac:dyDescent="0.35">
      <c r="B199" s="109"/>
      <c r="C199" s="110"/>
      <c r="D199" s="111"/>
      <c r="E199" s="10" t="s">
        <v>2384</v>
      </c>
      <c r="F199" s="20">
        <v>50000</v>
      </c>
      <c r="G199" s="7">
        <v>1.7833150900199626E-2</v>
      </c>
    </row>
    <row r="200" spans="2:7" x14ac:dyDescent="0.35">
      <c r="B200" s="109"/>
      <c r="C200" s="110"/>
      <c r="D200" s="111"/>
      <c r="E200" s="10" t="s">
        <v>2385</v>
      </c>
      <c r="F200" s="20">
        <v>50000</v>
      </c>
      <c r="G200" s="7">
        <v>1.7833150900199626E-2</v>
      </c>
    </row>
    <row r="201" spans="2:7" x14ac:dyDescent="0.35">
      <c r="B201" s="109"/>
      <c r="C201" s="110"/>
      <c r="D201" s="111"/>
      <c r="E201" s="10" t="s">
        <v>2386</v>
      </c>
      <c r="F201" s="20">
        <v>43000</v>
      </c>
      <c r="G201" s="7">
        <v>1.5336509774171676E-2</v>
      </c>
    </row>
    <row r="202" spans="2:7" x14ac:dyDescent="0.35">
      <c r="B202" s="109"/>
      <c r="C202" s="110"/>
      <c r="D202" s="111"/>
      <c r="E202" s="10" t="s">
        <v>2387</v>
      </c>
      <c r="F202" s="20">
        <v>30000</v>
      </c>
      <c r="G202" s="7">
        <v>1.0699890540119775E-2</v>
      </c>
    </row>
    <row r="203" spans="2:7" x14ac:dyDescent="0.35">
      <c r="B203" s="109"/>
      <c r="C203" s="110"/>
      <c r="D203" s="111"/>
      <c r="E203" s="10" t="s">
        <v>2388</v>
      </c>
      <c r="F203" s="20">
        <v>22400</v>
      </c>
      <c r="G203" s="7">
        <v>7.9892516032894316E-3</v>
      </c>
    </row>
    <row r="204" spans="2:7" x14ac:dyDescent="0.35">
      <c r="B204" s="109"/>
      <c r="C204" s="110"/>
      <c r="D204" s="111"/>
      <c r="E204" s="10" t="s">
        <v>2389</v>
      </c>
      <c r="F204" s="20">
        <v>21926</v>
      </c>
      <c r="G204" s="7">
        <v>7.8201933327555397E-3</v>
      </c>
    </row>
    <row r="205" spans="2:7" x14ac:dyDescent="0.35">
      <c r="B205" s="109"/>
      <c r="C205" s="110"/>
      <c r="D205" s="111"/>
      <c r="E205" s="10" t="s">
        <v>2390</v>
      </c>
      <c r="F205" s="20">
        <v>13000</v>
      </c>
      <c r="G205" s="7">
        <v>4.6366192340519027E-3</v>
      </c>
    </row>
    <row r="206" spans="2:7" ht="15" thickBot="1" x14ac:dyDescent="0.4">
      <c r="B206" s="104"/>
      <c r="C206" s="106"/>
      <c r="D206" s="108"/>
      <c r="E206" s="24" t="s">
        <v>2103</v>
      </c>
      <c r="F206" s="21">
        <v>53097</v>
      </c>
      <c r="G206" s="8">
        <v>1.8937736266957991E-2</v>
      </c>
    </row>
    <row r="207" spans="2:7" x14ac:dyDescent="0.35">
      <c r="B207" s="103" t="s">
        <v>17</v>
      </c>
      <c r="C207" s="105">
        <v>2706195</v>
      </c>
      <c r="D207" s="107">
        <v>2.2465880149843295E-2</v>
      </c>
      <c r="E207" s="23" t="s">
        <v>2391</v>
      </c>
      <c r="F207" s="19">
        <v>2289695</v>
      </c>
      <c r="G207" s="6">
        <v>0.84609386980612999</v>
      </c>
    </row>
    <row r="208" spans="2:7" x14ac:dyDescent="0.35">
      <c r="B208" s="109"/>
      <c r="C208" s="110"/>
      <c r="D208" s="111"/>
      <c r="E208" s="10" t="s">
        <v>1831</v>
      </c>
      <c r="F208" s="20">
        <v>200000</v>
      </c>
      <c r="G208" s="7">
        <v>7.3904504294775505E-2</v>
      </c>
    </row>
    <row r="209" spans="2:7" x14ac:dyDescent="0.35">
      <c r="B209" s="109"/>
      <c r="C209" s="110"/>
      <c r="D209" s="111"/>
      <c r="E209" s="10" t="s">
        <v>2392</v>
      </c>
      <c r="F209" s="20">
        <v>180000</v>
      </c>
      <c r="G209" s="7">
        <v>6.6514053865297962E-2</v>
      </c>
    </row>
    <row r="210" spans="2:7" x14ac:dyDescent="0.35">
      <c r="B210" s="109"/>
      <c r="C210" s="110"/>
      <c r="D210" s="111"/>
      <c r="E210" s="10" t="s">
        <v>1830</v>
      </c>
      <c r="F210" s="20">
        <v>30000</v>
      </c>
      <c r="G210" s="7">
        <v>1.1085675644216326E-2</v>
      </c>
    </row>
    <row r="211" spans="2:7" ht="15" thickBot="1" x14ac:dyDescent="0.4">
      <c r="B211" s="104"/>
      <c r="C211" s="106"/>
      <c r="D211" s="108"/>
      <c r="E211" s="24" t="s">
        <v>2393</v>
      </c>
      <c r="F211" s="21">
        <v>6500</v>
      </c>
      <c r="G211" s="8">
        <v>2.4018963895802038E-3</v>
      </c>
    </row>
    <row r="212" spans="2:7" x14ac:dyDescent="0.35">
      <c r="B212" s="103" t="s">
        <v>18</v>
      </c>
      <c r="C212" s="105">
        <v>1901310</v>
      </c>
      <c r="D212" s="107">
        <v>1.5784007651960984E-2</v>
      </c>
      <c r="E212" s="23" t="s">
        <v>1467</v>
      </c>
      <c r="F212" s="19">
        <v>1500000</v>
      </c>
      <c r="G212" s="6">
        <v>0.78892973791754106</v>
      </c>
    </row>
    <row r="213" spans="2:7" x14ac:dyDescent="0.35">
      <c r="B213" s="109"/>
      <c r="C213" s="110"/>
      <c r="D213" s="111"/>
      <c r="E213" s="10" t="s">
        <v>1567</v>
      </c>
      <c r="F213" s="20">
        <v>317333</v>
      </c>
      <c r="G213" s="7">
        <v>0.16690229368172471</v>
      </c>
    </row>
    <row r="214" spans="2:7" x14ac:dyDescent="0.35">
      <c r="B214" s="109"/>
      <c r="C214" s="110"/>
      <c r="D214" s="111"/>
      <c r="E214" s="10" t="s">
        <v>2394</v>
      </c>
      <c r="F214" s="20">
        <v>40777</v>
      </c>
      <c r="G214" s="7">
        <v>2.1446791948709049E-2</v>
      </c>
    </row>
    <row r="215" spans="2:7" x14ac:dyDescent="0.35">
      <c r="B215" s="109"/>
      <c r="C215" s="110"/>
      <c r="D215" s="111"/>
      <c r="E215" s="10" t="s">
        <v>2395</v>
      </c>
      <c r="F215" s="20">
        <v>24000</v>
      </c>
      <c r="G215" s="7">
        <v>1.2622875806680657E-2</v>
      </c>
    </row>
    <row r="216" spans="2:7" x14ac:dyDescent="0.35">
      <c r="B216" s="109"/>
      <c r="C216" s="110"/>
      <c r="D216" s="111"/>
      <c r="E216" s="10" t="s">
        <v>1396</v>
      </c>
      <c r="F216" s="20">
        <v>9600</v>
      </c>
      <c r="G216" s="7">
        <v>5.0491503226722627E-3</v>
      </c>
    </row>
    <row r="217" spans="2:7" x14ac:dyDescent="0.35">
      <c r="B217" s="109"/>
      <c r="C217" s="110"/>
      <c r="D217" s="111"/>
      <c r="E217" s="10" t="s">
        <v>2396</v>
      </c>
      <c r="F217" s="20">
        <v>6000</v>
      </c>
      <c r="G217" s="7">
        <v>3.1557189516701642E-3</v>
      </c>
    </row>
    <row r="218" spans="2:7" ht="15" thickBot="1" x14ac:dyDescent="0.4">
      <c r="B218" s="104"/>
      <c r="C218" s="106"/>
      <c r="D218" s="108"/>
      <c r="E218" s="24" t="s">
        <v>1568</v>
      </c>
      <c r="F218" s="21">
        <v>3600</v>
      </c>
      <c r="G218" s="8">
        <v>1.8934313710020985E-3</v>
      </c>
    </row>
    <row r="219" spans="2:7" ht="29.5" thickBot="1" x14ac:dyDescent="0.4">
      <c r="B219" s="27" t="s">
        <v>2204</v>
      </c>
      <c r="C219" s="18">
        <v>1789632</v>
      </c>
      <c r="D219" s="26">
        <v>1.4856896130664772E-2</v>
      </c>
      <c r="E219" s="11" t="s">
        <v>1913</v>
      </c>
      <c r="F219" s="22">
        <v>1789632</v>
      </c>
      <c r="G219" s="9">
        <v>1</v>
      </c>
    </row>
    <row r="220" spans="2:7" x14ac:dyDescent="0.35">
      <c r="B220" s="103" t="s">
        <v>2205</v>
      </c>
      <c r="C220" s="105">
        <v>1232687</v>
      </c>
      <c r="D220" s="107">
        <v>1.02333344065265E-2</v>
      </c>
      <c r="E220" s="23" t="s">
        <v>1478</v>
      </c>
      <c r="F220" s="19">
        <v>329747</v>
      </c>
      <c r="G220" s="6">
        <v>0.26750261826400373</v>
      </c>
    </row>
    <row r="221" spans="2:7" x14ac:dyDescent="0.35">
      <c r="B221" s="109"/>
      <c r="C221" s="110"/>
      <c r="D221" s="111"/>
      <c r="E221" s="10" t="s">
        <v>2397</v>
      </c>
      <c r="F221" s="20">
        <v>200600</v>
      </c>
      <c r="G221" s="7">
        <v>0.16273393002441008</v>
      </c>
    </row>
    <row r="222" spans="2:7" x14ac:dyDescent="0.35">
      <c r="B222" s="109"/>
      <c r="C222" s="110"/>
      <c r="D222" s="111"/>
      <c r="E222" s="10" t="s">
        <v>1479</v>
      </c>
      <c r="F222" s="20">
        <v>200000</v>
      </c>
      <c r="G222" s="7">
        <v>0.16224718845903299</v>
      </c>
    </row>
    <row r="223" spans="2:7" x14ac:dyDescent="0.35">
      <c r="B223" s="109"/>
      <c r="C223" s="110"/>
      <c r="D223" s="111"/>
      <c r="E223" s="10" t="s">
        <v>1474</v>
      </c>
      <c r="F223" s="20">
        <v>150000</v>
      </c>
      <c r="G223" s="7">
        <v>0.12168539134427474</v>
      </c>
    </row>
    <row r="224" spans="2:7" x14ac:dyDescent="0.35">
      <c r="B224" s="109"/>
      <c r="C224" s="110"/>
      <c r="D224" s="111"/>
      <c r="E224" s="10" t="s">
        <v>1467</v>
      </c>
      <c r="F224" s="20">
        <v>64000</v>
      </c>
      <c r="G224" s="7">
        <v>5.1919100306890557E-2</v>
      </c>
    </row>
    <row r="225" spans="2:7" x14ac:dyDescent="0.35">
      <c r="B225" s="109"/>
      <c r="C225" s="110"/>
      <c r="D225" s="111"/>
      <c r="E225" s="10" t="s">
        <v>2398</v>
      </c>
      <c r="F225" s="20">
        <v>50000</v>
      </c>
      <c r="G225" s="7">
        <v>4.0561797114758248E-2</v>
      </c>
    </row>
    <row r="226" spans="2:7" x14ac:dyDescent="0.35">
      <c r="B226" s="109"/>
      <c r="C226" s="110"/>
      <c r="D226" s="111"/>
      <c r="E226" s="10" t="s">
        <v>2399</v>
      </c>
      <c r="F226" s="20">
        <v>41312</v>
      </c>
      <c r="G226" s="7">
        <v>3.3513779248097855E-2</v>
      </c>
    </row>
    <row r="227" spans="2:7" x14ac:dyDescent="0.35">
      <c r="B227" s="109"/>
      <c r="C227" s="110"/>
      <c r="D227" s="111"/>
      <c r="E227" s="10" t="s">
        <v>2400</v>
      </c>
      <c r="F227" s="20">
        <v>40000</v>
      </c>
      <c r="G227" s="7">
        <v>3.2449437691806596E-2</v>
      </c>
    </row>
    <row r="228" spans="2:7" x14ac:dyDescent="0.35">
      <c r="B228" s="109"/>
      <c r="C228" s="110"/>
      <c r="D228" s="111"/>
      <c r="E228" s="10" t="s">
        <v>2401</v>
      </c>
      <c r="F228" s="20">
        <v>40000</v>
      </c>
      <c r="G228" s="7">
        <v>3.2449437691806596E-2</v>
      </c>
    </row>
    <row r="229" spans="2:7" x14ac:dyDescent="0.35">
      <c r="B229" s="109"/>
      <c r="C229" s="110"/>
      <c r="D229" s="111"/>
      <c r="E229" s="10" t="s">
        <v>2402</v>
      </c>
      <c r="F229" s="20">
        <v>33688</v>
      </c>
      <c r="G229" s="7">
        <v>2.7328916424039517E-2</v>
      </c>
    </row>
    <row r="230" spans="2:7" x14ac:dyDescent="0.35">
      <c r="B230" s="109"/>
      <c r="C230" s="110"/>
      <c r="D230" s="111"/>
      <c r="E230" s="10" t="s">
        <v>2403</v>
      </c>
      <c r="F230" s="20">
        <v>30000</v>
      </c>
      <c r="G230" s="7">
        <v>2.433707826885495E-2</v>
      </c>
    </row>
    <row r="231" spans="2:7" x14ac:dyDescent="0.35">
      <c r="B231" s="109"/>
      <c r="C231" s="110"/>
      <c r="D231" s="111"/>
      <c r="E231" s="10" t="s">
        <v>2404</v>
      </c>
      <c r="F231" s="20">
        <v>16000</v>
      </c>
      <c r="G231" s="7">
        <v>1.2979775076722639E-2</v>
      </c>
    </row>
    <row r="232" spans="2:7" x14ac:dyDescent="0.35">
      <c r="B232" s="109"/>
      <c r="C232" s="110"/>
      <c r="D232" s="111"/>
      <c r="E232" s="10" t="s">
        <v>2405</v>
      </c>
      <c r="F232" s="20">
        <v>15000</v>
      </c>
      <c r="G232" s="7">
        <v>1.2168539134427475E-2</v>
      </c>
    </row>
    <row r="233" spans="2:7" x14ac:dyDescent="0.35">
      <c r="B233" s="109"/>
      <c r="C233" s="110"/>
      <c r="D233" s="111"/>
      <c r="E233" s="10" t="s">
        <v>1473</v>
      </c>
      <c r="F233" s="20">
        <v>9900</v>
      </c>
      <c r="G233" s="7">
        <v>8.0312358287221337E-3</v>
      </c>
    </row>
    <row r="234" spans="2:7" x14ac:dyDescent="0.35">
      <c r="B234" s="109"/>
      <c r="C234" s="110"/>
      <c r="D234" s="111"/>
      <c r="E234" s="10" t="s">
        <v>2406</v>
      </c>
      <c r="F234" s="20">
        <v>9440</v>
      </c>
      <c r="G234" s="7">
        <v>7.6580672952663575E-3</v>
      </c>
    </row>
    <row r="235" spans="2:7" x14ac:dyDescent="0.35">
      <c r="B235" s="109"/>
      <c r="C235" s="110"/>
      <c r="D235" s="111"/>
      <c r="E235" s="10" t="s">
        <v>1477</v>
      </c>
      <c r="F235" s="20">
        <v>2000</v>
      </c>
      <c r="G235" s="7">
        <v>1.6224718845903299E-3</v>
      </c>
    </row>
    <row r="236" spans="2:7" ht="15" thickBot="1" x14ac:dyDescent="0.4">
      <c r="B236" s="104"/>
      <c r="C236" s="106"/>
      <c r="D236" s="108"/>
      <c r="E236" s="24" t="s">
        <v>1476</v>
      </c>
      <c r="F236" s="21">
        <v>1000</v>
      </c>
      <c r="G236" s="8">
        <v>8.1123594229516496E-4</v>
      </c>
    </row>
    <row r="237" spans="2:7" x14ac:dyDescent="0.35">
      <c r="B237" s="109" t="s">
        <v>20</v>
      </c>
      <c r="C237" s="110">
        <v>1177188</v>
      </c>
      <c r="D237" s="111">
        <v>9.772601206429591E-3</v>
      </c>
      <c r="E237" s="10" t="s">
        <v>2407</v>
      </c>
      <c r="F237" s="20">
        <v>480000</v>
      </c>
      <c r="G237" s="7">
        <v>0.40775135322480349</v>
      </c>
    </row>
    <row r="238" spans="2:7" x14ac:dyDescent="0.35">
      <c r="B238" s="109"/>
      <c r="C238" s="110"/>
      <c r="D238" s="111"/>
      <c r="E238" s="10" t="s">
        <v>2408</v>
      </c>
      <c r="F238" s="20">
        <v>300000</v>
      </c>
      <c r="G238" s="7">
        <v>0.25484459576550222</v>
      </c>
    </row>
    <row r="239" spans="2:7" x14ac:dyDescent="0.35">
      <c r="B239" s="109"/>
      <c r="C239" s="110"/>
      <c r="D239" s="111"/>
      <c r="E239" s="10" t="s">
        <v>1487</v>
      </c>
      <c r="F239" s="20">
        <v>121219</v>
      </c>
      <c r="G239" s="7">
        <v>0.1029733568469947</v>
      </c>
    </row>
    <row r="240" spans="2:7" x14ac:dyDescent="0.35">
      <c r="B240" s="109"/>
      <c r="C240" s="110"/>
      <c r="D240" s="111"/>
      <c r="E240" s="10" t="s">
        <v>2409</v>
      </c>
      <c r="F240" s="20">
        <v>58249</v>
      </c>
      <c r="G240" s="7">
        <v>4.9481476195815791E-2</v>
      </c>
    </row>
    <row r="241" spans="2:7" x14ac:dyDescent="0.35">
      <c r="B241" s="109"/>
      <c r="C241" s="110"/>
      <c r="D241" s="111"/>
      <c r="E241" s="10" t="s">
        <v>2410</v>
      </c>
      <c r="F241" s="20">
        <v>55720</v>
      </c>
      <c r="G241" s="7">
        <v>4.7333136253512605E-2</v>
      </c>
    </row>
    <row r="242" spans="2:7" x14ac:dyDescent="0.35">
      <c r="B242" s="109"/>
      <c r="C242" s="110"/>
      <c r="D242" s="111"/>
      <c r="E242" s="10" t="s">
        <v>2411</v>
      </c>
      <c r="F242" s="20">
        <v>48750</v>
      </c>
      <c r="G242" s="7">
        <v>4.1412246811894107E-2</v>
      </c>
    </row>
    <row r="243" spans="2:7" x14ac:dyDescent="0.35">
      <c r="B243" s="109"/>
      <c r="C243" s="110"/>
      <c r="D243" s="111"/>
      <c r="E243" s="10" t="s">
        <v>1485</v>
      </c>
      <c r="F243" s="20">
        <v>21250</v>
      </c>
      <c r="G243" s="7">
        <v>1.8051492200056404E-2</v>
      </c>
    </row>
    <row r="244" spans="2:7" x14ac:dyDescent="0.35">
      <c r="B244" s="109"/>
      <c r="C244" s="110"/>
      <c r="D244" s="111"/>
      <c r="E244" s="10" t="s">
        <v>2412</v>
      </c>
      <c r="F244" s="20">
        <v>20000</v>
      </c>
      <c r="G244" s="7">
        <v>1.6989639717700147E-2</v>
      </c>
    </row>
    <row r="245" spans="2:7" x14ac:dyDescent="0.35">
      <c r="B245" s="109"/>
      <c r="C245" s="110"/>
      <c r="D245" s="111"/>
      <c r="E245" s="10" t="s">
        <v>2413</v>
      </c>
      <c r="F245" s="20">
        <v>20000</v>
      </c>
      <c r="G245" s="7">
        <v>1.6989639717700147E-2</v>
      </c>
    </row>
    <row r="246" spans="2:7" x14ac:dyDescent="0.35">
      <c r="B246" s="109"/>
      <c r="C246" s="110"/>
      <c r="D246" s="111"/>
      <c r="E246" s="10" t="s">
        <v>2414</v>
      </c>
      <c r="F246" s="20">
        <v>20000</v>
      </c>
      <c r="G246" s="7">
        <v>1.6989639717700147E-2</v>
      </c>
    </row>
    <row r="247" spans="2:7" x14ac:dyDescent="0.35">
      <c r="B247" s="109"/>
      <c r="C247" s="110"/>
      <c r="D247" s="111"/>
      <c r="E247" s="10" t="s">
        <v>1486</v>
      </c>
      <c r="F247" s="20">
        <v>20000</v>
      </c>
      <c r="G247" s="7">
        <v>1.6989639717700147E-2</v>
      </c>
    </row>
    <row r="248" spans="2:7" ht="15" thickBot="1" x14ac:dyDescent="0.4">
      <c r="B248" s="109"/>
      <c r="C248" s="110"/>
      <c r="D248" s="111"/>
      <c r="E248" s="10" t="s">
        <v>2415</v>
      </c>
      <c r="F248" s="20">
        <v>12000</v>
      </c>
      <c r="G248" s="7">
        <v>1.0193783830620088E-2</v>
      </c>
    </row>
    <row r="249" spans="2:7" x14ac:dyDescent="0.35">
      <c r="B249" s="103" t="s">
        <v>21</v>
      </c>
      <c r="C249" s="105">
        <v>1095312</v>
      </c>
      <c r="D249" s="107">
        <v>9.0928954190977219E-3</v>
      </c>
      <c r="E249" s="23" t="s">
        <v>1676</v>
      </c>
      <c r="F249" s="19">
        <v>820312</v>
      </c>
      <c r="G249" s="6">
        <v>0.7489299852462129</v>
      </c>
    </row>
    <row r="250" spans="2:7" ht="15" thickBot="1" x14ac:dyDescent="0.4">
      <c r="B250" s="104"/>
      <c r="C250" s="106"/>
      <c r="D250" s="108"/>
      <c r="E250" s="24" t="s">
        <v>1677</v>
      </c>
      <c r="F250" s="21">
        <v>275000</v>
      </c>
      <c r="G250" s="8">
        <v>0.25107001475378704</v>
      </c>
    </row>
    <row r="251" spans="2:7" x14ac:dyDescent="0.35">
      <c r="B251" s="109" t="s">
        <v>2104</v>
      </c>
      <c r="C251" s="110">
        <v>23328997.182961799</v>
      </c>
      <c r="D251" s="111">
        <v>0.1936691386719919</v>
      </c>
      <c r="E251" s="10" t="s">
        <v>1505</v>
      </c>
      <c r="F251" s="20">
        <v>631200</v>
      </c>
      <c r="G251" s="7">
        <v>2.7056456608473223E-2</v>
      </c>
    </row>
    <row r="252" spans="2:7" x14ac:dyDescent="0.35">
      <c r="B252" s="109"/>
      <c r="C252" s="110"/>
      <c r="D252" s="111"/>
      <c r="E252" s="10" t="s">
        <v>1976</v>
      </c>
      <c r="F252" s="20">
        <v>468646</v>
      </c>
      <c r="G252" s="7">
        <v>2.0088561729617462E-2</v>
      </c>
    </row>
    <row r="253" spans="2:7" x14ac:dyDescent="0.35">
      <c r="B253" s="109"/>
      <c r="C253" s="110"/>
      <c r="D253" s="111"/>
      <c r="E253" s="10" t="s">
        <v>1699</v>
      </c>
      <c r="F253" s="20">
        <v>440000</v>
      </c>
      <c r="G253" s="7">
        <v>1.8860647825931904E-2</v>
      </c>
    </row>
    <row r="254" spans="2:7" x14ac:dyDescent="0.35">
      <c r="B254" s="109"/>
      <c r="C254" s="110"/>
      <c r="D254" s="111"/>
      <c r="E254" s="10" t="s">
        <v>1982</v>
      </c>
      <c r="F254" s="20">
        <v>362899</v>
      </c>
      <c r="G254" s="7">
        <v>1.5555705080415597E-2</v>
      </c>
    </row>
    <row r="255" spans="2:7" x14ac:dyDescent="0.35">
      <c r="B255" s="109"/>
      <c r="C255" s="110"/>
      <c r="D255" s="111"/>
      <c r="E255" s="10" t="s">
        <v>2416</v>
      </c>
      <c r="F255" s="20">
        <v>350000</v>
      </c>
      <c r="G255" s="7">
        <v>1.5002788043354925E-2</v>
      </c>
    </row>
    <row r="256" spans="2:7" x14ac:dyDescent="0.35">
      <c r="B256" s="109"/>
      <c r="C256" s="110"/>
      <c r="D256" s="111"/>
      <c r="E256" s="10" t="s">
        <v>1910</v>
      </c>
      <c r="F256" s="20">
        <v>327000</v>
      </c>
      <c r="G256" s="7">
        <v>1.4016890543363029E-2</v>
      </c>
    </row>
    <row r="257" spans="2:7" x14ac:dyDescent="0.35">
      <c r="B257" s="109"/>
      <c r="C257" s="110"/>
      <c r="D257" s="111"/>
      <c r="E257" s="10" t="s">
        <v>1911</v>
      </c>
      <c r="F257" s="20">
        <v>275000</v>
      </c>
      <c r="G257" s="7">
        <v>1.1787904891207441E-2</v>
      </c>
    </row>
    <row r="258" spans="2:7" x14ac:dyDescent="0.35">
      <c r="B258" s="109"/>
      <c r="C258" s="110"/>
      <c r="D258" s="111"/>
      <c r="E258" s="10" t="s">
        <v>1975</v>
      </c>
      <c r="F258" s="20">
        <v>273474</v>
      </c>
      <c r="G258" s="7">
        <v>1.1722492735338413E-2</v>
      </c>
    </row>
    <row r="259" spans="2:7" x14ac:dyDescent="0.35">
      <c r="B259" s="109"/>
      <c r="C259" s="110"/>
      <c r="D259" s="111"/>
      <c r="E259" s="10" t="s">
        <v>2417</v>
      </c>
      <c r="F259" s="20">
        <v>270000</v>
      </c>
      <c r="G259" s="7">
        <v>1.1573579347730942E-2</v>
      </c>
    </row>
    <row r="260" spans="2:7" x14ac:dyDescent="0.35">
      <c r="B260" s="109"/>
      <c r="C260" s="110"/>
      <c r="D260" s="111"/>
      <c r="E260" s="10" t="s">
        <v>1928</v>
      </c>
      <c r="F260" s="20">
        <v>256000</v>
      </c>
      <c r="G260" s="7">
        <v>1.0973467825996746E-2</v>
      </c>
    </row>
    <row r="261" spans="2:7" x14ac:dyDescent="0.35">
      <c r="B261" s="109"/>
      <c r="C261" s="110"/>
      <c r="D261" s="111"/>
      <c r="E261" s="10" t="s">
        <v>2093</v>
      </c>
      <c r="F261" s="20">
        <v>250000</v>
      </c>
      <c r="G261" s="7">
        <v>1.0716277173824946E-2</v>
      </c>
    </row>
    <row r="262" spans="2:7" x14ac:dyDescent="0.35">
      <c r="B262" s="109"/>
      <c r="C262" s="110"/>
      <c r="D262" s="111"/>
      <c r="E262" s="10" t="s">
        <v>1876</v>
      </c>
      <c r="F262" s="20">
        <v>235000</v>
      </c>
      <c r="G262" s="7">
        <v>1.0073300543395449E-2</v>
      </c>
    </row>
    <row r="263" spans="2:7" x14ac:dyDescent="0.35">
      <c r="B263" s="109"/>
      <c r="C263" s="110"/>
      <c r="D263" s="111"/>
      <c r="E263" s="10" t="s">
        <v>1900</v>
      </c>
      <c r="F263" s="20">
        <v>234577.34700000001</v>
      </c>
      <c r="G263" s="7">
        <v>1.0055183476610056E-2</v>
      </c>
    </row>
    <row r="264" spans="2:7" x14ac:dyDescent="0.35">
      <c r="B264" s="109"/>
      <c r="C264" s="110"/>
      <c r="D264" s="111"/>
      <c r="E264" s="10" t="s">
        <v>2418</v>
      </c>
      <c r="F264" s="20">
        <v>233820</v>
      </c>
      <c r="G264" s="7">
        <v>1.0022719715134996E-2</v>
      </c>
    </row>
    <row r="265" spans="2:7" x14ac:dyDescent="0.35">
      <c r="B265" s="109"/>
      <c r="C265" s="110"/>
      <c r="D265" s="111"/>
      <c r="E265" s="10" t="s">
        <v>1731</v>
      </c>
      <c r="F265" s="20">
        <v>224534</v>
      </c>
      <c r="G265" s="7">
        <v>9.6246743157904421E-3</v>
      </c>
    </row>
    <row r="266" spans="2:7" x14ac:dyDescent="0.35">
      <c r="B266" s="109"/>
      <c r="C266" s="110"/>
      <c r="D266" s="111"/>
      <c r="E266" s="10" t="s">
        <v>1862</v>
      </c>
      <c r="F266" s="20">
        <v>212800</v>
      </c>
      <c r="G266" s="7">
        <v>9.121695130359795E-3</v>
      </c>
    </row>
    <row r="267" spans="2:7" x14ac:dyDescent="0.35">
      <c r="B267" s="109"/>
      <c r="C267" s="110"/>
      <c r="D267" s="111"/>
      <c r="E267" s="10" t="s">
        <v>2419</v>
      </c>
      <c r="F267" s="20">
        <v>208981.785</v>
      </c>
      <c r="G267" s="7">
        <v>8.9580269293627699E-3</v>
      </c>
    </row>
    <row r="268" spans="2:7" x14ac:dyDescent="0.35">
      <c r="B268" s="109"/>
      <c r="C268" s="110"/>
      <c r="D268" s="111"/>
      <c r="E268" s="10" t="s">
        <v>1335</v>
      </c>
      <c r="F268" s="20">
        <v>205208.00199999998</v>
      </c>
      <c r="G268" s="7">
        <v>8.7962633108752946E-3</v>
      </c>
    </row>
    <row r="269" spans="2:7" x14ac:dyDescent="0.35">
      <c r="B269" s="109"/>
      <c r="C269" s="110"/>
      <c r="D269" s="111"/>
      <c r="E269" s="10" t="s">
        <v>2094</v>
      </c>
      <c r="F269" s="20">
        <v>200375.736</v>
      </c>
      <c r="G269" s="7">
        <v>8.5891277035406947E-3</v>
      </c>
    </row>
    <row r="270" spans="2:7" x14ac:dyDescent="0.35">
      <c r="B270" s="109"/>
      <c r="C270" s="110"/>
      <c r="D270" s="111"/>
      <c r="E270" s="10" t="s">
        <v>2098</v>
      </c>
      <c r="F270" s="20">
        <v>200000</v>
      </c>
      <c r="G270" s="7">
        <v>8.5730217390599574E-3</v>
      </c>
    </row>
    <row r="271" spans="2:7" ht="15" thickBot="1" x14ac:dyDescent="0.4">
      <c r="B271" s="104"/>
      <c r="C271" s="106"/>
      <c r="D271" s="108"/>
      <c r="E271" s="24" t="s">
        <v>2103</v>
      </c>
      <c r="F271" s="21">
        <v>17469481.312961798</v>
      </c>
      <c r="G271" s="8">
        <v>0.74883121533061592</v>
      </c>
    </row>
    <row r="273" spans="2:2" x14ac:dyDescent="0.35">
      <c r="B273" t="s">
        <v>2193</v>
      </c>
    </row>
    <row r="274" spans="2:2" x14ac:dyDescent="0.35">
      <c r="B274" t="s">
        <v>2194</v>
      </c>
    </row>
  </sheetData>
  <mergeCells count="54">
    <mergeCell ref="B5:B32"/>
    <mergeCell ref="C5:C32"/>
    <mergeCell ref="D5:D32"/>
    <mergeCell ref="B33:B43"/>
    <mergeCell ref="C33:C43"/>
    <mergeCell ref="D33:D43"/>
    <mergeCell ref="B44:B45"/>
    <mergeCell ref="C44:C45"/>
    <mergeCell ref="D44:D45"/>
    <mergeCell ref="B47:B72"/>
    <mergeCell ref="C47:C72"/>
    <mergeCell ref="D47:D72"/>
    <mergeCell ref="B73:B77"/>
    <mergeCell ref="C73:C77"/>
    <mergeCell ref="D73:D77"/>
    <mergeCell ref="B78:B97"/>
    <mergeCell ref="C78:C97"/>
    <mergeCell ref="D78:D97"/>
    <mergeCell ref="B98:B106"/>
    <mergeCell ref="C98:C106"/>
    <mergeCell ref="D98:D106"/>
    <mergeCell ref="B107:B127"/>
    <mergeCell ref="C107:C127"/>
    <mergeCell ref="D107:D127"/>
    <mergeCell ref="B128:B147"/>
    <mergeCell ref="C128:C147"/>
    <mergeCell ref="D128:D147"/>
    <mergeCell ref="B148:B166"/>
    <mergeCell ref="C148:C166"/>
    <mergeCell ref="D148:D166"/>
    <mergeCell ref="B167:B186"/>
    <mergeCell ref="C167:C186"/>
    <mergeCell ref="D167:D186"/>
    <mergeCell ref="B187:B206"/>
    <mergeCell ref="C187:C206"/>
    <mergeCell ref="D187:D206"/>
    <mergeCell ref="B207:B211"/>
    <mergeCell ref="C207:C211"/>
    <mergeCell ref="D207:D211"/>
    <mergeCell ref="B212:B218"/>
    <mergeCell ref="C212:C218"/>
    <mergeCell ref="D212:D218"/>
    <mergeCell ref="B220:B236"/>
    <mergeCell ref="C220:C236"/>
    <mergeCell ref="D220:D236"/>
    <mergeCell ref="B237:B248"/>
    <mergeCell ref="C237:C248"/>
    <mergeCell ref="D237:D248"/>
    <mergeCell ref="B249:B250"/>
    <mergeCell ref="C249:C250"/>
    <mergeCell ref="D249:D250"/>
    <mergeCell ref="B251:B271"/>
    <mergeCell ref="C251:C271"/>
    <mergeCell ref="D251:D2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88F16-C6D6-4201-9063-CA8D719723D5}">
  <dimension ref="B2:F1022"/>
  <sheetViews>
    <sheetView tabSelected="1" topLeftCell="A458" workbookViewId="0">
      <selection activeCell="C470" sqref="C470"/>
    </sheetView>
  </sheetViews>
  <sheetFormatPr defaultRowHeight="14.5" x14ac:dyDescent="0.35"/>
  <cols>
    <col min="2" max="2" width="29.08984375" customWidth="1"/>
    <col min="3" max="3" width="72" customWidth="1"/>
    <col min="4" max="4" width="21.6328125" style="3" bestFit="1" customWidth="1"/>
  </cols>
  <sheetData>
    <row r="2" spans="2:6" x14ac:dyDescent="0.35">
      <c r="B2" t="s">
        <v>2184</v>
      </c>
    </row>
    <row r="3" spans="2:6" ht="15" thickBot="1" x14ac:dyDescent="0.4"/>
    <row r="4" spans="2:6" ht="15" thickBot="1" x14ac:dyDescent="0.4">
      <c r="B4" s="35" t="s">
        <v>1324</v>
      </c>
      <c r="C4" s="35" t="s">
        <v>227</v>
      </c>
      <c r="D4" s="34" t="s">
        <v>2111</v>
      </c>
    </row>
    <row r="5" spans="2:6" x14ac:dyDescent="0.35">
      <c r="B5" s="36" t="s">
        <v>5</v>
      </c>
      <c r="C5" s="23" t="s">
        <v>1819</v>
      </c>
      <c r="D5" s="28">
        <v>2410700</v>
      </c>
      <c r="F5">
        <v>1</v>
      </c>
    </row>
    <row r="6" spans="2:6" x14ac:dyDescent="0.35">
      <c r="B6" s="37" t="s">
        <v>5</v>
      </c>
      <c r="C6" s="10" t="s">
        <v>1785</v>
      </c>
      <c r="D6" s="29">
        <v>1000000</v>
      </c>
      <c r="F6">
        <v>1</v>
      </c>
    </row>
    <row r="7" spans="2:6" x14ac:dyDescent="0.35">
      <c r="B7" s="37" t="s">
        <v>5</v>
      </c>
      <c r="C7" s="10" t="s">
        <v>1820</v>
      </c>
      <c r="D7" s="29">
        <v>900000</v>
      </c>
      <c r="F7">
        <v>1</v>
      </c>
    </row>
    <row r="8" spans="2:6" x14ac:dyDescent="0.35">
      <c r="B8" s="37" t="s">
        <v>5</v>
      </c>
      <c r="C8" s="10" t="s">
        <v>1816</v>
      </c>
      <c r="D8" s="29">
        <v>863363.06200000003</v>
      </c>
      <c r="F8">
        <v>1</v>
      </c>
    </row>
    <row r="9" spans="2:6" x14ac:dyDescent="0.35">
      <c r="B9" s="37" t="s">
        <v>5</v>
      </c>
      <c r="C9" s="10" t="s">
        <v>1793</v>
      </c>
      <c r="D9" s="29">
        <v>651461.17299999995</v>
      </c>
      <c r="F9">
        <v>1</v>
      </c>
    </row>
    <row r="10" spans="2:6" x14ac:dyDescent="0.35">
      <c r="B10" s="37" t="s">
        <v>5</v>
      </c>
      <c r="C10" s="10" t="s">
        <v>1815</v>
      </c>
      <c r="D10" s="29">
        <v>530513.76500000001</v>
      </c>
      <c r="F10">
        <v>1</v>
      </c>
    </row>
    <row r="11" spans="2:6" x14ac:dyDescent="0.35">
      <c r="B11" s="37" t="s">
        <v>5</v>
      </c>
      <c r="C11" s="10" t="s">
        <v>1814</v>
      </c>
      <c r="D11" s="29">
        <v>500000</v>
      </c>
      <c r="F11">
        <v>1</v>
      </c>
    </row>
    <row r="12" spans="2:6" x14ac:dyDescent="0.35">
      <c r="B12" s="37" t="s">
        <v>5</v>
      </c>
      <c r="C12" s="10" t="s">
        <v>1776</v>
      </c>
      <c r="D12" s="29">
        <v>362712.93809400004</v>
      </c>
      <c r="F12">
        <v>1</v>
      </c>
    </row>
    <row r="13" spans="2:6" x14ac:dyDescent="0.35">
      <c r="B13" s="37" t="s">
        <v>5</v>
      </c>
      <c r="C13" s="10" t="s">
        <v>1827</v>
      </c>
      <c r="D13" s="29">
        <v>348870.18</v>
      </c>
      <c r="F13">
        <v>1</v>
      </c>
    </row>
    <row r="14" spans="2:6" x14ac:dyDescent="0.35">
      <c r="B14" s="37" t="s">
        <v>5</v>
      </c>
      <c r="C14" s="10" t="s">
        <v>1822</v>
      </c>
      <c r="D14" s="29">
        <v>301552</v>
      </c>
      <c r="F14">
        <v>1</v>
      </c>
    </row>
    <row r="15" spans="2:6" x14ac:dyDescent="0.35">
      <c r="B15" s="37" t="s">
        <v>5</v>
      </c>
      <c r="C15" s="10" t="s">
        <v>1774</v>
      </c>
      <c r="D15" s="29">
        <v>300000</v>
      </c>
      <c r="F15">
        <v>1</v>
      </c>
    </row>
    <row r="16" spans="2:6" x14ac:dyDescent="0.35">
      <c r="B16" s="37" t="s">
        <v>5</v>
      </c>
      <c r="C16" s="10" t="s">
        <v>1784</v>
      </c>
      <c r="D16" s="29">
        <v>250000</v>
      </c>
      <c r="F16">
        <v>1</v>
      </c>
    </row>
    <row r="17" spans="2:6" x14ac:dyDescent="0.35">
      <c r="B17" s="37" t="s">
        <v>5</v>
      </c>
      <c r="C17" s="10" t="s">
        <v>1799</v>
      </c>
      <c r="D17" s="29">
        <v>250000</v>
      </c>
      <c r="F17">
        <v>1</v>
      </c>
    </row>
    <row r="18" spans="2:6" x14ac:dyDescent="0.35">
      <c r="B18" s="37" t="s">
        <v>5</v>
      </c>
      <c r="C18" s="10" t="s">
        <v>1777</v>
      </c>
      <c r="D18" s="29">
        <v>247120</v>
      </c>
      <c r="F18">
        <v>1</v>
      </c>
    </row>
    <row r="19" spans="2:6" x14ac:dyDescent="0.35">
      <c r="B19" s="37" t="s">
        <v>5</v>
      </c>
      <c r="C19" s="10" t="s">
        <v>1791</v>
      </c>
      <c r="D19" s="29">
        <v>218090.04936708949</v>
      </c>
      <c r="F19">
        <v>1</v>
      </c>
    </row>
    <row r="20" spans="2:6" x14ac:dyDescent="0.35">
      <c r="B20" s="37" t="s">
        <v>5</v>
      </c>
      <c r="C20" s="10" t="s">
        <v>1796</v>
      </c>
      <c r="D20" s="29">
        <v>209717.09299999999</v>
      </c>
      <c r="F20">
        <v>1</v>
      </c>
    </row>
    <row r="21" spans="2:6" x14ac:dyDescent="0.35">
      <c r="B21" s="37" t="s">
        <v>5</v>
      </c>
      <c r="C21" s="10" t="s">
        <v>2300</v>
      </c>
      <c r="D21" s="29">
        <v>208500</v>
      </c>
      <c r="F21">
        <v>1</v>
      </c>
    </row>
    <row r="22" spans="2:6" x14ac:dyDescent="0.35">
      <c r="B22" s="37" t="s">
        <v>5</v>
      </c>
      <c r="C22" s="10" t="s">
        <v>1808</v>
      </c>
      <c r="D22" s="29">
        <v>207000</v>
      </c>
      <c r="F22">
        <v>1</v>
      </c>
    </row>
    <row r="23" spans="2:6" x14ac:dyDescent="0.35">
      <c r="B23" s="37" t="s">
        <v>5</v>
      </c>
      <c r="C23" s="10" t="s">
        <v>1809</v>
      </c>
      <c r="D23" s="29">
        <v>207000</v>
      </c>
      <c r="F23">
        <v>1</v>
      </c>
    </row>
    <row r="24" spans="2:6" x14ac:dyDescent="0.35">
      <c r="B24" s="37" t="s">
        <v>5</v>
      </c>
      <c r="C24" s="10" t="s">
        <v>1802</v>
      </c>
      <c r="D24" s="29">
        <v>206514.61600000001</v>
      </c>
      <c r="F24">
        <v>1</v>
      </c>
    </row>
    <row r="25" spans="2:6" x14ac:dyDescent="0.35">
      <c r="B25" s="37" t="s">
        <v>5</v>
      </c>
      <c r="C25" s="10" t="s">
        <v>1801</v>
      </c>
      <c r="D25" s="29">
        <v>206279.17199999999</v>
      </c>
      <c r="F25">
        <v>1</v>
      </c>
    </row>
    <row r="26" spans="2:6" x14ac:dyDescent="0.35">
      <c r="B26" s="37" t="s">
        <v>5</v>
      </c>
      <c r="C26" s="10" t="s">
        <v>1811</v>
      </c>
      <c r="D26" s="29">
        <v>205000</v>
      </c>
      <c r="F26">
        <v>1</v>
      </c>
    </row>
    <row r="27" spans="2:6" x14ac:dyDescent="0.35">
      <c r="B27" s="37" t="s">
        <v>5</v>
      </c>
      <c r="C27" s="10" t="s">
        <v>2301</v>
      </c>
      <c r="D27" s="29">
        <v>200292.23460000003</v>
      </c>
      <c r="F27">
        <v>1</v>
      </c>
    </row>
    <row r="28" spans="2:6" x14ac:dyDescent="0.35">
      <c r="B28" s="37" t="s">
        <v>5</v>
      </c>
      <c r="C28" s="10" t="s">
        <v>1782</v>
      </c>
      <c r="D28" s="29">
        <v>200000</v>
      </c>
      <c r="F28">
        <v>1</v>
      </c>
    </row>
    <row r="29" spans="2:6" x14ac:dyDescent="0.35">
      <c r="B29" s="37" t="s">
        <v>5</v>
      </c>
      <c r="C29" s="10" t="s">
        <v>2420</v>
      </c>
      <c r="D29" s="29">
        <v>200000</v>
      </c>
      <c r="F29">
        <v>1</v>
      </c>
    </row>
    <row r="30" spans="2:6" x14ac:dyDescent="0.35">
      <c r="B30" s="37" t="s">
        <v>5</v>
      </c>
      <c r="C30" s="10" t="s">
        <v>1792</v>
      </c>
      <c r="D30" s="29">
        <v>200000</v>
      </c>
      <c r="F30">
        <v>1</v>
      </c>
    </row>
    <row r="31" spans="2:6" x14ac:dyDescent="0.35">
      <c r="B31" s="37" t="s">
        <v>5</v>
      </c>
      <c r="C31" s="10" t="s">
        <v>1797</v>
      </c>
      <c r="D31" s="29">
        <v>200000</v>
      </c>
      <c r="F31">
        <v>1</v>
      </c>
    </row>
    <row r="32" spans="2:6" x14ac:dyDescent="0.35">
      <c r="B32" s="37" t="s">
        <v>5</v>
      </c>
      <c r="C32" s="10" t="s">
        <v>2421</v>
      </c>
      <c r="D32" s="29">
        <v>200000</v>
      </c>
      <c r="F32">
        <v>1</v>
      </c>
    </row>
    <row r="33" spans="2:6" x14ac:dyDescent="0.35">
      <c r="B33" s="37" t="s">
        <v>5</v>
      </c>
      <c r="C33" s="10" t="s">
        <v>2422</v>
      </c>
      <c r="D33" s="29">
        <v>200000</v>
      </c>
      <c r="F33">
        <v>1</v>
      </c>
    </row>
    <row r="34" spans="2:6" x14ac:dyDescent="0.35">
      <c r="B34" s="37" t="s">
        <v>5</v>
      </c>
      <c r="C34" s="10" t="s">
        <v>2423</v>
      </c>
      <c r="D34" s="29">
        <v>198693.451</v>
      </c>
      <c r="F34">
        <v>1</v>
      </c>
    </row>
    <row r="35" spans="2:6" x14ac:dyDescent="0.35">
      <c r="B35" s="37" t="s">
        <v>5</v>
      </c>
      <c r="C35" s="10" t="s">
        <v>2424</v>
      </c>
      <c r="D35" s="29">
        <v>180000</v>
      </c>
      <c r="F35">
        <v>1</v>
      </c>
    </row>
    <row r="36" spans="2:6" x14ac:dyDescent="0.35">
      <c r="B36" s="37" t="s">
        <v>5</v>
      </c>
      <c r="C36" s="10" t="s">
        <v>1828</v>
      </c>
      <c r="D36" s="29">
        <v>180000</v>
      </c>
      <c r="F36">
        <v>1</v>
      </c>
    </row>
    <row r="37" spans="2:6" x14ac:dyDescent="0.35">
      <c r="B37" s="37" t="s">
        <v>5</v>
      </c>
      <c r="C37" s="10" t="s">
        <v>2425</v>
      </c>
      <c r="D37" s="29">
        <v>164032.09</v>
      </c>
      <c r="F37">
        <v>1</v>
      </c>
    </row>
    <row r="38" spans="2:6" x14ac:dyDescent="0.35">
      <c r="B38" s="37" t="s">
        <v>5</v>
      </c>
      <c r="C38" s="10" t="s">
        <v>2426</v>
      </c>
      <c r="D38" s="29">
        <v>160000</v>
      </c>
      <c r="F38">
        <v>1</v>
      </c>
    </row>
    <row r="39" spans="2:6" x14ac:dyDescent="0.35">
      <c r="B39" s="37" t="s">
        <v>5</v>
      </c>
      <c r="C39" s="10" t="s">
        <v>1772</v>
      </c>
      <c r="D39" s="29">
        <v>150000</v>
      </c>
      <c r="F39">
        <v>1</v>
      </c>
    </row>
    <row r="40" spans="2:6" x14ac:dyDescent="0.35">
      <c r="B40" s="37" t="s">
        <v>5</v>
      </c>
      <c r="C40" s="10" t="s">
        <v>1783</v>
      </c>
      <c r="D40" s="29">
        <v>150000</v>
      </c>
      <c r="F40">
        <v>1</v>
      </c>
    </row>
    <row r="41" spans="2:6" x14ac:dyDescent="0.35">
      <c r="B41" s="37" t="s">
        <v>5</v>
      </c>
      <c r="C41" s="10" t="s">
        <v>2427</v>
      </c>
      <c r="D41" s="29">
        <v>150000</v>
      </c>
      <c r="F41">
        <v>1</v>
      </c>
    </row>
    <row r="42" spans="2:6" x14ac:dyDescent="0.35">
      <c r="B42" s="37" t="s">
        <v>5</v>
      </c>
      <c r="C42" s="10" t="s">
        <v>2428</v>
      </c>
      <c r="D42" s="29">
        <v>150000</v>
      </c>
      <c r="F42">
        <v>1</v>
      </c>
    </row>
    <row r="43" spans="2:6" x14ac:dyDescent="0.35">
      <c r="B43" s="37" t="s">
        <v>5</v>
      </c>
      <c r="C43" s="10" t="s">
        <v>2429</v>
      </c>
      <c r="D43" s="29">
        <v>150000</v>
      </c>
      <c r="F43">
        <v>1</v>
      </c>
    </row>
    <row r="44" spans="2:6" x14ac:dyDescent="0.35">
      <c r="B44" s="37" t="s">
        <v>5</v>
      </c>
      <c r="C44" s="10" t="s">
        <v>1800</v>
      </c>
      <c r="D44" s="29">
        <v>147652.59</v>
      </c>
      <c r="F44">
        <v>1</v>
      </c>
    </row>
    <row r="45" spans="2:6" x14ac:dyDescent="0.35">
      <c r="B45" s="37" t="s">
        <v>5</v>
      </c>
      <c r="C45" s="10" t="s">
        <v>2430</v>
      </c>
      <c r="D45" s="29">
        <v>135000</v>
      </c>
      <c r="F45">
        <v>1</v>
      </c>
    </row>
    <row r="46" spans="2:6" x14ac:dyDescent="0.35">
      <c r="B46" s="37" t="s">
        <v>5</v>
      </c>
      <c r="C46" s="10" t="s">
        <v>1812</v>
      </c>
      <c r="D46" s="29">
        <v>122162</v>
      </c>
      <c r="F46">
        <v>1</v>
      </c>
    </row>
    <row r="47" spans="2:6" x14ac:dyDescent="0.35">
      <c r="B47" s="37" t="s">
        <v>5</v>
      </c>
      <c r="C47" s="10" t="s">
        <v>2431</v>
      </c>
      <c r="D47" s="29">
        <v>120000</v>
      </c>
      <c r="F47">
        <v>1</v>
      </c>
    </row>
    <row r="48" spans="2:6" x14ac:dyDescent="0.35">
      <c r="B48" s="37" t="s">
        <v>5</v>
      </c>
      <c r="C48" s="10" t="s">
        <v>1824</v>
      </c>
      <c r="D48" s="29">
        <v>110000</v>
      </c>
      <c r="F48">
        <v>1</v>
      </c>
    </row>
    <row r="49" spans="2:6" x14ac:dyDescent="0.35">
      <c r="B49" s="37" t="s">
        <v>5</v>
      </c>
      <c r="C49" s="10" t="s">
        <v>2432</v>
      </c>
      <c r="D49" s="29">
        <v>100000</v>
      </c>
      <c r="F49">
        <v>1</v>
      </c>
    </row>
    <row r="50" spans="2:6" x14ac:dyDescent="0.35">
      <c r="B50" s="37" t="s">
        <v>5</v>
      </c>
      <c r="C50" s="10" t="s">
        <v>2433</v>
      </c>
      <c r="D50" s="29">
        <v>100000</v>
      </c>
      <c r="F50">
        <v>1</v>
      </c>
    </row>
    <row r="51" spans="2:6" x14ac:dyDescent="0.35">
      <c r="B51" s="37" t="s">
        <v>5</v>
      </c>
      <c r="C51" s="10" t="s">
        <v>2434</v>
      </c>
      <c r="D51" s="29">
        <v>100000</v>
      </c>
      <c r="F51">
        <v>1</v>
      </c>
    </row>
    <row r="52" spans="2:6" x14ac:dyDescent="0.35">
      <c r="B52" s="37" t="s">
        <v>5</v>
      </c>
      <c r="C52" s="10" t="s">
        <v>2435</v>
      </c>
      <c r="D52" s="29">
        <v>98115.835000000006</v>
      </c>
      <c r="F52">
        <v>1</v>
      </c>
    </row>
    <row r="53" spans="2:6" x14ac:dyDescent="0.35">
      <c r="B53" s="37" t="s">
        <v>5</v>
      </c>
      <c r="C53" s="10" t="s">
        <v>2436</v>
      </c>
      <c r="D53" s="29">
        <v>80000</v>
      </c>
      <c r="F53">
        <v>1</v>
      </c>
    </row>
    <row r="54" spans="2:6" x14ac:dyDescent="0.35">
      <c r="B54" s="37" t="s">
        <v>5</v>
      </c>
      <c r="C54" s="10" t="s">
        <v>1794</v>
      </c>
      <c r="D54" s="29">
        <v>80000</v>
      </c>
      <c r="F54">
        <v>1</v>
      </c>
    </row>
    <row r="55" spans="2:6" x14ac:dyDescent="0.35">
      <c r="B55" s="37" t="s">
        <v>5</v>
      </c>
      <c r="C55" s="10" t="s">
        <v>2437</v>
      </c>
      <c r="D55" s="29">
        <v>80000</v>
      </c>
      <c r="F55">
        <v>1</v>
      </c>
    </row>
    <row r="56" spans="2:6" x14ac:dyDescent="0.35">
      <c r="B56" s="37" t="s">
        <v>5</v>
      </c>
      <c r="C56" s="10" t="s">
        <v>1829</v>
      </c>
      <c r="D56" s="29">
        <v>73000</v>
      </c>
      <c r="F56">
        <v>1</v>
      </c>
    </row>
    <row r="57" spans="2:6" x14ac:dyDescent="0.35">
      <c r="B57" s="37" t="s">
        <v>5</v>
      </c>
      <c r="C57" s="10" t="s">
        <v>2438</v>
      </c>
      <c r="D57" s="29">
        <v>70000</v>
      </c>
      <c r="F57">
        <v>1</v>
      </c>
    </row>
    <row r="58" spans="2:6" x14ac:dyDescent="0.35">
      <c r="B58" s="37" t="s">
        <v>5</v>
      </c>
      <c r="C58" s="10" t="s">
        <v>2439</v>
      </c>
      <c r="D58" s="29">
        <v>69300.000200000009</v>
      </c>
      <c r="F58">
        <v>1</v>
      </c>
    </row>
    <row r="59" spans="2:6" x14ac:dyDescent="0.35">
      <c r="B59" s="37" t="s">
        <v>5</v>
      </c>
      <c r="C59" s="10" t="s">
        <v>1803</v>
      </c>
      <c r="D59" s="29">
        <v>68772.358999999997</v>
      </c>
      <c r="F59">
        <v>1</v>
      </c>
    </row>
    <row r="60" spans="2:6" x14ac:dyDescent="0.35">
      <c r="B60" s="37" t="s">
        <v>5</v>
      </c>
      <c r="C60" s="10" t="s">
        <v>2440</v>
      </c>
      <c r="D60" s="29">
        <v>61887.419000000002</v>
      </c>
      <c r="F60">
        <v>1</v>
      </c>
    </row>
    <row r="61" spans="2:6" x14ac:dyDescent="0.35">
      <c r="B61" s="37" t="s">
        <v>5</v>
      </c>
      <c r="C61" s="10" t="s">
        <v>1778</v>
      </c>
      <c r="D61" s="29">
        <v>60000</v>
      </c>
      <c r="F61">
        <v>1</v>
      </c>
    </row>
    <row r="62" spans="2:6" x14ac:dyDescent="0.35">
      <c r="B62" s="37" t="s">
        <v>5</v>
      </c>
      <c r="C62" s="10" t="s">
        <v>1779</v>
      </c>
      <c r="D62" s="29">
        <v>60000</v>
      </c>
      <c r="F62">
        <v>1</v>
      </c>
    </row>
    <row r="63" spans="2:6" x14ac:dyDescent="0.35">
      <c r="B63" s="37" t="s">
        <v>5</v>
      </c>
      <c r="C63" s="10" t="s">
        <v>1781</v>
      </c>
      <c r="D63" s="29">
        <v>60000</v>
      </c>
      <c r="F63">
        <v>1</v>
      </c>
    </row>
    <row r="64" spans="2:6" x14ac:dyDescent="0.35">
      <c r="B64" s="37" t="s">
        <v>5</v>
      </c>
      <c r="C64" s="10" t="s">
        <v>2441</v>
      </c>
      <c r="D64" s="29">
        <v>60000</v>
      </c>
      <c r="F64">
        <v>1</v>
      </c>
    </row>
    <row r="65" spans="2:6" x14ac:dyDescent="0.35">
      <c r="B65" s="37" t="s">
        <v>5</v>
      </c>
      <c r="C65" s="10" t="s">
        <v>1775</v>
      </c>
      <c r="D65" s="29">
        <v>50000</v>
      </c>
      <c r="F65">
        <v>1</v>
      </c>
    </row>
    <row r="66" spans="2:6" x14ac:dyDescent="0.35">
      <c r="B66" s="37" t="s">
        <v>5</v>
      </c>
      <c r="C66" s="10" t="s">
        <v>1790</v>
      </c>
      <c r="D66" s="29">
        <v>50000</v>
      </c>
      <c r="F66">
        <v>1</v>
      </c>
    </row>
    <row r="67" spans="2:6" x14ac:dyDescent="0.35">
      <c r="B67" s="37" t="s">
        <v>5</v>
      </c>
      <c r="C67" s="10" t="s">
        <v>2442</v>
      </c>
      <c r="D67" s="29">
        <v>50000</v>
      </c>
      <c r="F67">
        <v>1</v>
      </c>
    </row>
    <row r="68" spans="2:6" x14ac:dyDescent="0.35">
      <c r="B68" s="37" t="s">
        <v>5</v>
      </c>
      <c r="C68" s="10" t="s">
        <v>1804</v>
      </c>
      <c r="D68" s="29">
        <v>50000</v>
      </c>
      <c r="F68">
        <v>1</v>
      </c>
    </row>
    <row r="69" spans="2:6" x14ac:dyDescent="0.35">
      <c r="B69" s="37" t="s">
        <v>5</v>
      </c>
      <c r="C69" s="10" t="s">
        <v>1805</v>
      </c>
      <c r="D69" s="29">
        <v>50000</v>
      </c>
      <c r="F69">
        <v>1</v>
      </c>
    </row>
    <row r="70" spans="2:6" x14ac:dyDescent="0.35">
      <c r="B70" s="37" t="s">
        <v>5</v>
      </c>
      <c r="C70" s="10" t="s">
        <v>2443</v>
      </c>
      <c r="D70" s="29">
        <v>50000</v>
      </c>
      <c r="F70">
        <v>1</v>
      </c>
    </row>
    <row r="71" spans="2:6" x14ac:dyDescent="0.35">
      <c r="B71" s="37" t="s">
        <v>5</v>
      </c>
      <c r="C71" s="10" t="s">
        <v>1807</v>
      </c>
      <c r="D71" s="29">
        <v>46789.671999999999</v>
      </c>
      <c r="F71">
        <v>1</v>
      </c>
    </row>
    <row r="72" spans="2:6" x14ac:dyDescent="0.35">
      <c r="B72" s="37" t="s">
        <v>5</v>
      </c>
      <c r="C72" s="10" t="s">
        <v>1823</v>
      </c>
      <c r="D72" s="29">
        <v>46529.172399999974</v>
      </c>
      <c r="F72">
        <v>1</v>
      </c>
    </row>
    <row r="73" spans="2:6" x14ac:dyDescent="0.35">
      <c r="B73" s="37" t="s">
        <v>5</v>
      </c>
      <c r="C73" s="10" t="s">
        <v>1798</v>
      </c>
      <c r="D73" s="29">
        <v>45885.423999999999</v>
      </c>
      <c r="F73">
        <v>1</v>
      </c>
    </row>
    <row r="74" spans="2:6" x14ac:dyDescent="0.35">
      <c r="B74" s="37" t="s">
        <v>5</v>
      </c>
      <c r="C74" s="10" t="s">
        <v>1771</v>
      </c>
      <c r="D74" s="29">
        <v>40000</v>
      </c>
      <c r="F74">
        <v>1</v>
      </c>
    </row>
    <row r="75" spans="2:6" x14ac:dyDescent="0.35">
      <c r="B75" s="37" t="s">
        <v>5</v>
      </c>
      <c r="C75" s="10" t="s">
        <v>2444</v>
      </c>
      <c r="D75" s="29">
        <v>40000</v>
      </c>
      <c r="F75">
        <v>1</v>
      </c>
    </row>
    <row r="76" spans="2:6" x14ac:dyDescent="0.35">
      <c r="B76" s="37" t="s">
        <v>5</v>
      </c>
      <c r="C76" s="10" t="s">
        <v>2445</v>
      </c>
      <c r="D76" s="29">
        <v>40000</v>
      </c>
      <c r="F76">
        <v>1</v>
      </c>
    </row>
    <row r="77" spans="2:6" x14ac:dyDescent="0.35">
      <c r="B77" s="37" t="s">
        <v>5</v>
      </c>
      <c r="C77" s="10" t="s">
        <v>1795</v>
      </c>
      <c r="D77" s="29">
        <v>40000</v>
      </c>
      <c r="F77">
        <v>1</v>
      </c>
    </row>
    <row r="78" spans="2:6" x14ac:dyDescent="0.35">
      <c r="B78" s="37" t="s">
        <v>5</v>
      </c>
      <c r="C78" s="10" t="s">
        <v>1806</v>
      </c>
      <c r="D78" s="29">
        <v>40000</v>
      </c>
      <c r="F78">
        <v>1</v>
      </c>
    </row>
    <row r="79" spans="2:6" x14ac:dyDescent="0.35">
      <c r="B79" s="37" t="s">
        <v>5</v>
      </c>
      <c r="C79" s="10" t="s">
        <v>1821</v>
      </c>
      <c r="D79" s="29">
        <v>40000</v>
      </c>
      <c r="F79">
        <v>1</v>
      </c>
    </row>
    <row r="80" spans="2:6" x14ac:dyDescent="0.35">
      <c r="B80" s="37" t="s">
        <v>5</v>
      </c>
      <c r="C80" s="10" t="s">
        <v>1788</v>
      </c>
      <c r="D80" s="29">
        <v>39998.750999999997</v>
      </c>
      <c r="F80">
        <v>1</v>
      </c>
    </row>
    <row r="81" spans="2:6" x14ac:dyDescent="0.35">
      <c r="B81" s="37" t="s">
        <v>5</v>
      </c>
      <c r="C81" s="10" t="s">
        <v>2446</v>
      </c>
      <c r="D81" s="29">
        <v>35715.94</v>
      </c>
      <c r="F81">
        <v>1</v>
      </c>
    </row>
    <row r="82" spans="2:6" x14ac:dyDescent="0.35">
      <c r="B82" s="37" t="s">
        <v>5</v>
      </c>
      <c r="C82" s="10" t="s">
        <v>1789</v>
      </c>
      <c r="D82" s="29">
        <v>35000</v>
      </c>
      <c r="F82">
        <v>1</v>
      </c>
    </row>
    <row r="83" spans="2:6" x14ac:dyDescent="0.35">
      <c r="B83" s="37" t="s">
        <v>5</v>
      </c>
      <c r="C83" s="10" t="s">
        <v>2447</v>
      </c>
      <c r="D83" s="29">
        <v>35000</v>
      </c>
      <c r="F83">
        <v>1</v>
      </c>
    </row>
    <row r="84" spans="2:6" x14ac:dyDescent="0.35">
      <c r="B84" s="37" t="s">
        <v>5</v>
      </c>
      <c r="C84" s="10" t="s">
        <v>2448</v>
      </c>
      <c r="D84" s="29">
        <v>30071.161</v>
      </c>
      <c r="F84">
        <v>1</v>
      </c>
    </row>
    <row r="85" spans="2:6" x14ac:dyDescent="0.35">
      <c r="B85" s="37" t="s">
        <v>5</v>
      </c>
      <c r="C85" s="10" t="s">
        <v>1780</v>
      </c>
      <c r="D85" s="29">
        <v>30000</v>
      </c>
      <c r="F85">
        <v>1</v>
      </c>
    </row>
    <row r="86" spans="2:6" x14ac:dyDescent="0.35">
      <c r="B86" s="37" t="s">
        <v>5</v>
      </c>
      <c r="C86" s="10" t="s">
        <v>2449</v>
      </c>
      <c r="D86" s="29">
        <v>30000</v>
      </c>
      <c r="F86">
        <v>1</v>
      </c>
    </row>
    <row r="87" spans="2:6" x14ac:dyDescent="0.35">
      <c r="B87" s="37" t="s">
        <v>5</v>
      </c>
      <c r="C87" s="10" t="s">
        <v>2450</v>
      </c>
      <c r="D87" s="29">
        <v>30000</v>
      </c>
      <c r="F87">
        <v>1</v>
      </c>
    </row>
    <row r="88" spans="2:6" x14ac:dyDescent="0.35">
      <c r="B88" s="37" t="s">
        <v>5</v>
      </c>
      <c r="C88" s="10" t="s">
        <v>1826</v>
      </c>
      <c r="D88" s="29">
        <v>30000</v>
      </c>
      <c r="F88">
        <v>1</v>
      </c>
    </row>
    <row r="89" spans="2:6" x14ac:dyDescent="0.35">
      <c r="B89" s="37" t="s">
        <v>5</v>
      </c>
      <c r="C89" s="10" t="s">
        <v>2451</v>
      </c>
      <c r="D89" s="29">
        <v>26000</v>
      </c>
      <c r="F89">
        <v>1</v>
      </c>
    </row>
    <row r="90" spans="2:6" x14ac:dyDescent="0.35">
      <c r="B90" s="37" t="s">
        <v>5</v>
      </c>
      <c r="C90" s="10" t="s">
        <v>1825</v>
      </c>
      <c r="D90" s="29">
        <v>21043.464</v>
      </c>
      <c r="F90">
        <v>1</v>
      </c>
    </row>
    <row r="91" spans="2:6" x14ac:dyDescent="0.35">
      <c r="B91" s="37" t="s">
        <v>5</v>
      </c>
      <c r="C91" s="10" t="s">
        <v>2452</v>
      </c>
      <c r="D91" s="29">
        <v>19664.388999999999</v>
      </c>
      <c r="F91">
        <v>1</v>
      </c>
    </row>
    <row r="92" spans="2:6" x14ac:dyDescent="0.35">
      <c r="B92" s="37" t="s">
        <v>5</v>
      </c>
      <c r="C92" s="10" t="s">
        <v>1810</v>
      </c>
      <c r="D92" s="29">
        <v>17500</v>
      </c>
      <c r="F92">
        <v>1</v>
      </c>
    </row>
    <row r="93" spans="2:6" x14ac:dyDescent="0.35">
      <c r="B93" s="37" t="s">
        <v>5</v>
      </c>
      <c r="C93" s="10" t="s">
        <v>2453</v>
      </c>
      <c r="D93" s="29">
        <v>15000</v>
      </c>
      <c r="F93">
        <v>1</v>
      </c>
    </row>
    <row r="94" spans="2:6" x14ac:dyDescent="0.35">
      <c r="B94" s="37" t="s">
        <v>5</v>
      </c>
      <c r="C94" s="10" t="s">
        <v>1773</v>
      </c>
      <c r="D94" s="29">
        <v>1000</v>
      </c>
      <c r="F94">
        <v>1</v>
      </c>
    </row>
    <row r="95" spans="2:6" x14ac:dyDescent="0.35">
      <c r="B95" s="37" t="s">
        <v>5</v>
      </c>
      <c r="C95" s="10" t="s">
        <v>1787</v>
      </c>
      <c r="D95" s="29">
        <v>1000</v>
      </c>
      <c r="F95">
        <v>1</v>
      </c>
    </row>
    <row r="96" spans="2:6" x14ac:dyDescent="0.35">
      <c r="B96" s="37" t="s">
        <v>5</v>
      </c>
      <c r="C96" s="10" t="s">
        <v>1813</v>
      </c>
      <c r="D96" s="29">
        <v>500</v>
      </c>
      <c r="F96">
        <v>1</v>
      </c>
    </row>
    <row r="97" spans="2:6" x14ac:dyDescent="0.35">
      <c r="B97" s="37" t="s">
        <v>5</v>
      </c>
      <c r="C97" s="10" t="s">
        <v>1817</v>
      </c>
      <c r="D97" s="29">
        <v>0</v>
      </c>
      <c r="F97">
        <v>1</v>
      </c>
    </row>
    <row r="98" spans="2:6" ht="15" thickBot="1" x14ac:dyDescent="0.4">
      <c r="B98" s="38" t="s">
        <v>5</v>
      </c>
      <c r="C98" s="24" t="s">
        <v>1818</v>
      </c>
      <c r="D98" s="30">
        <v>0</v>
      </c>
      <c r="F98">
        <v>1</v>
      </c>
    </row>
    <row r="99" spans="2:6" x14ac:dyDescent="0.35">
      <c r="B99" s="37" t="s">
        <v>2197</v>
      </c>
      <c r="C99" s="10" t="s">
        <v>2454</v>
      </c>
      <c r="D99" s="29">
        <v>5188226</v>
      </c>
      <c r="F99">
        <v>2</v>
      </c>
    </row>
    <row r="100" spans="2:6" x14ac:dyDescent="0.35">
      <c r="B100" s="37" t="s">
        <v>2197</v>
      </c>
      <c r="C100" s="10" t="s">
        <v>2302</v>
      </c>
      <c r="D100" s="29">
        <v>3504000</v>
      </c>
      <c r="F100">
        <v>2</v>
      </c>
    </row>
    <row r="101" spans="2:6" x14ac:dyDescent="0.35">
      <c r="B101" s="37" t="s">
        <v>2197</v>
      </c>
      <c r="C101" s="10" t="s">
        <v>1468</v>
      </c>
      <c r="D101" s="29">
        <v>2350000</v>
      </c>
      <c r="F101">
        <v>2</v>
      </c>
    </row>
    <row r="102" spans="2:6" x14ac:dyDescent="0.35">
      <c r="B102" s="37" t="s">
        <v>2197</v>
      </c>
      <c r="C102" s="10" t="s">
        <v>1465</v>
      </c>
      <c r="D102" s="29">
        <v>967000</v>
      </c>
      <c r="F102">
        <v>2</v>
      </c>
    </row>
    <row r="103" spans="2:6" x14ac:dyDescent="0.35">
      <c r="B103" s="37" t="s">
        <v>2197</v>
      </c>
      <c r="C103" s="10" t="s">
        <v>2303</v>
      </c>
      <c r="D103" s="29">
        <v>738000</v>
      </c>
      <c r="F103">
        <v>2</v>
      </c>
    </row>
    <row r="104" spans="2:6" x14ac:dyDescent="0.35">
      <c r="B104" s="37" t="s">
        <v>2197</v>
      </c>
      <c r="C104" s="10" t="s">
        <v>1467</v>
      </c>
      <c r="D104" s="29">
        <v>180000</v>
      </c>
      <c r="F104">
        <v>2</v>
      </c>
    </row>
    <row r="105" spans="2:6" x14ac:dyDescent="0.35">
      <c r="B105" s="37" t="s">
        <v>2197</v>
      </c>
      <c r="C105" s="10" t="s">
        <v>2304</v>
      </c>
      <c r="D105" s="29">
        <v>150000</v>
      </c>
      <c r="F105">
        <v>2</v>
      </c>
    </row>
    <row r="106" spans="2:6" x14ac:dyDescent="0.35">
      <c r="B106" s="37" t="s">
        <v>2197</v>
      </c>
      <c r="C106" s="10" t="s">
        <v>2455</v>
      </c>
      <c r="D106" s="29">
        <v>100000</v>
      </c>
      <c r="F106">
        <v>2</v>
      </c>
    </row>
    <row r="107" spans="2:6" x14ac:dyDescent="0.35">
      <c r="B107" s="37" t="s">
        <v>2197</v>
      </c>
      <c r="C107" s="10" t="s">
        <v>2306</v>
      </c>
      <c r="D107" s="29">
        <v>100000</v>
      </c>
      <c r="F107">
        <v>2</v>
      </c>
    </row>
    <row r="108" spans="2:6" x14ac:dyDescent="0.35">
      <c r="B108" s="37" t="s">
        <v>2197</v>
      </c>
      <c r="C108" s="10" t="s">
        <v>2307</v>
      </c>
      <c r="D108" s="29">
        <v>100000</v>
      </c>
      <c r="F108">
        <v>2</v>
      </c>
    </row>
    <row r="109" spans="2:6" x14ac:dyDescent="0.35">
      <c r="B109" s="37" t="s">
        <v>2197</v>
      </c>
      <c r="C109" s="10" t="s">
        <v>2456</v>
      </c>
      <c r="D109" s="29">
        <v>87530</v>
      </c>
      <c r="F109">
        <v>2</v>
      </c>
    </row>
    <row r="110" spans="2:6" x14ac:dyDescent="0.35">
      <c r="B110" s="37" t="s">
        <v>2197</v>
      </c>
      <c r="C110" s="10" t="s">
        <v>2457</v>
      </c>
      <c r="D110" s="29">
        <v>38000</v>
      </c>
      <c r="F110">
        <v>2</v>
      </c>
    </row>
    <row r="111" spans="2:6" x14ac:dyDescent="0.35">
      <c r="B111" s="37" t="s">
        <v>2197</v>
      </c>
      <c r="C111" s="10" t="s">
        <v>1464</v>
      </c>
      <c r="D111" s="29">
        <v>20000</v>
      </c>
      <c r="F111">
        <v>2</v>
      </c>
    </row>
    <row r="112" spans="2:6" x14ac:dyDescent="0.35">
      <c r="B112" s="37" t="s">
        <v>2197</v>
      </c>
      <c r="C112" s="10" t="s">
        <v>2458</v>
      </c>
      <c r="D112" s="29">
        <v>17125</v>
      </c>
      <c r="F112">
        <v>2</v>
      </c>
    </row>
    <row r="113" spans="2:6" x14ac:dyDescent="0.35">
      <c r="B113" s="37" t="s">
        <v>2197</v>
      </c>
      <c r="C113" s="10" t="s">
        <v>1463</v>
      </c>
      <c r="D113" s="29">
        <v>12000</v>
      </c>
      <c r="F113">
        <v>2</v>
      </c>
    </row>
    <row r="114" spans="2:6" x14ac:dyDescent="0.35">
      <c r="B114" s="37" t="s">
        <v>2197</v>
      </c>
      <c r="C114" s="10" t="s">
        <v>2459</v>
      </c>
      <c r="D114" s="29">
        <v>10400</v>
      </c>
      <c r="F114">
        <v>2</v>
      </c>
    </row>
    <row r="115" spans="2:6" x14ac:dyDescent="0.35">
      <c r="B115" s="37" t="s">
        <v>2197</v>
      </c>
      <c r="C115" s="10" t="s">
        <v>2460</v>
      </c>
      <c r="D115" s="29">
        <v>10300</v>
      </c>
      <c r="F115">
        <v>2</v>
      </c>
    </row>
    <row r="116" spans="2:6" x14ac:dyDescent="0.35">
      <c r="B116" s="37" t="s">
        <v>2197</v>
      </c>
      <c r="C116" s="10" t="s">
        <v>2461</v>
      </c>
      <c r="D116" s="29">
        <v>10000</v>
      </c>
      <c r="F116">
        <v>2</v>
      </c>
    </row>
    <row r="117" spans="2:6" x14ac:dyDescent="0.35">
      <c r="B117" s="37" t="s">
        <v>2197</v>
      </c>
      <c r="C117" s="10" t="s">
        <v>2462</v>
      </c>
      <c r="D117" s="29">
        <v>10000</v>
      </c>
      <c r="F117">
        <v>2</v>
      </c>
    </row>
    <row r="118" spans="2:6" x14ac:dyDescent="0.35">
      <c r="B118" s="37" t="s">
        <v>2197</v>
      </c>
      <c r="C118" s="10" t="s">
        <v>2463</v>
      </c>
      <c r="D118" s="29">
        <v>2500</v>
      </c>
      <c r="F118">
        <v>2</v>
      </c>
    </row>
    <row r="119" spans="2:6" ht="15" thickBot="1" x14ac:dyDescent="0.4">
      <c r="B119" s="37" t="s">
        <v>2464</v>
      </c>
      <c r="C119" s="10" t="s">
        <v>2465</v>
      </c>
      <c r="D119" s="29">
        <v>1000</v>
      </c>
      <c r="F119">
        <v>2</v>
      </c>
    </row>
    <row r="120" spans="2:6" x14ac:dyDescent="0.35">
      <c r="B120" s="36" t="s">
        <v>1837</v>
      </c>
      <c r="C120" s="23" t="s">
        <v>1838</v>
      </c>
      <c r="D120" s="28">
        <v>10158350</v>
      </c>
      <c r="F120">
        <v>3</v>
      </c>
    </row>
    <row r="121" spans="2:6" ht="15" thickBot="1" x14ac:dyDescent="0.4">
      <c r="B121" s="38" t="s">
        <v>1837</v>
      </c>
      <c r="C121" s="24" t="s">
        <v>2466</v>
      </c>
      <c r="D121" s="30">
        <v>41650</v>
      </c>
      <c r="F121">
        <v>3</v>
      </c>
    </row>
    <row r="122" spans="2:6" ht="15" thickBot="1" x14ac:dyDescent="0.4">
      <c r="B122" s="35" t="s">
        <v>2198</v>
      </c>
      <c r="C122" s="11" t="s">
        <v>1543</v>
      </c>
      <c r="D122" s="31">
        <v>8600000</v>
      </c>
      <c r="F122">
        <v>4</v>
      </c>
    </row>
    <row r="123" spans="2:6" x14ac:dyDescent="0.35">
      <c r="B123" s="36" t="s">
        <v>9</v>
      </c>
      <c r="C123" s="23" t="s">
        <v>1563</v>
      </c>
      <c r="D123" s="28">
        <v>701000</v>
      </c>
      <c r="F123">
        <v>5</v>
      </c>
    </row>
    <row r="124" spans="2:6" x14ac:dyDescent="0.35">
      <c r="B124" s="37" t="s">
        <v>9</v>
      </c>
      <c r="C124" s="10" t="s">
        <v>1546</v>
      </c>
      <c r="D124" s="29">
        <v>661604</v>
      </c>
      <c r="F124">
        <v>5</v>
      </c>
    </row>
    <row r="125" spans="2:6" x14ac:dyDescent="0.35">
      <c r="B125" s="37" t="s">
        <v>9</v>
      </c>
      <c r="C125" s="10" t="s">
        <v>1550</v>
      </c>
      <c r="D125" s="29">
        <v>600000</v>
      </c>
      <c r="F125">
        <v>5</v>
      </c>
    </row>
    <row r="126" spans="2:6" x14ac:dyDescent="0.35">
      <c r="B126" s="37" t="s">
        <v>9</v>
      </c>
      <c r="C126" s="10" t="s">
        <v>1565</v>
      </c>
      <c r="D126" s="29">
        <v>600000</v>
      </c>
      <c r="F126">
        <v>5</v>
      </c>
    </row>
    <row r="127" spans="2:6" x14ac:dyDescent="0.35">
      <c r="B127" s="37" t="s">
        <v>9</v>
      </c>
      <c r="C127" s="10" t="s">
        <v>1414</v>
      </c>
      <c r="D127" s="29">
        <v>501000</v>
      </c>
      <c r="F127">
        <v>5</v>
      </c>
    </row>
    <row r="128" spans="2:6" x14ac:dyDescent="0.35">
      <c r="B128" s="37" t="s">
        <v>9</v>
      </c>
      <c r="C128" s="10" t="s">
        <v>2309</v>
      </c>
      <c r="D128" s="29">
        <v>433800</v>
      </c>
      <c r="F128">
        <v>5</v>
      </c>
    </row>
    <row r="129" spans="2:6" x14ac:dyDescent="0.35">
      <c r="B129" s="37" t="s">
        <v>9</v>
      </c>
      <c r="C129" s="10" t="s">
        <v>1556</v>
      </c>
      <c r="D129" s="29">
        <v>431770</v>
      </c>
      <c r="F129">
        <v>5</v>
      </c>
    </row>
    <row r="130" spans="2:6" x14ac:dyDescent="0.35">
      <c r="B130" s="37" t="s">
        <v>9</v>
      </c>
      <c r="C130" s="10" t="s">
        <v>1555</v>
      </c>
      <c r="D130" s="29">
        <v>320000</v>
      </c>
      <c r="F130">
        <v>5</v>
      </c>
    </row>
    <row r="131" spans="2:6" x14ac:dyDescent="0.35">
      <c r="B131" s="37" t="s">
        <v>9</v>
      </c>
      <c r="C131" s="10" t="s">
        <v>1562</v>
      </c>
      <c r="D131" s="29">
        <v>282572</v>
      </c>
      <c r="F131">
        <v>5</v>
      </c>
    </row>
    <row r="132" spans="2:6" x14ac:dyDescent="0.35">
      <c r="B132" s="37" t="s">
        <v>9</v>
      </c>
      <c r="C132" s="10" t="s">
        <v>1561</v>
      </c>
      <c r="D132" s="29">
        <v>200000</v>
      </c>
      <c r="F132">
        <v>5</v>
      </c>
    </row>
    <row r="133" spans="2:6" x14ac:dyDescent="0.35">
      <c r="B133" s="37" t="s">
        <v>9</v>
      </c>
      <c r="C133" s="10" t="s">
        <v>1421</v>
      </c>
      <c r="D133" s="29">
        <v>131679</v>
      </c>
      <c r="F133">
        <v>5</v>
      </c>
    </row>
    <row r="134" spans="2:6" x14ac:dyDescent="0.35">
      <c r="B134" s="37" t="s">
        <v>9</v>
      </c>
      <c r="C134" s="10" t="s">
        <v>2467</v>
      </c>
      <c r="D134" s="29">
        <v>115812</v>
      </c>
      <c r="F134">
        <v>5</v>
      </c>
    </row>
    <row r="135" spans="2:6" x14ac:dyDescent="0.35">
      <c r="B135" s="37" t="s">
        <v>9</v>
      </c>
      <c r="C135" s="10" t="s">
        <v>2468</v>
      </c>
      <c r="D135" s="29">
        <v>112000</v>
      </c>
      <c r="F135">
        <v>5</v>
      </c>
    </row>
    <row r="136" spans="2:6" x14ac:dyDescent="0.35">
      <c r="B136" s="37" t="s">
        <v>9</v>
      </c>
      <c r="C136" s="10" t="s">
        <v>2469</v>
      </c>
      <c r="D136" s="29">
        <v>104000</v>
      </c>
      <c r="F136">
        <v>5</v>
      </c>
    </row>
    <row r="137" spans="2:6" x14ac:dyDescent="0.35">
      <c r="B137" s="37" t="s">
        <v>9</v>
      </c>
      <c r="C137" s="10" t="s">
        <v>2313</v>
      </c>
      <c r="D137" s="29">
        <v>101591</v>
      </c>
      <c r="F137">
        <v>5</v>
      </c>
    </row>
    <row r="138" spans="2:6" x14ac:dyDescent="0.35">
      <c r="B138" s="37" t="s">
        <v>9</v>
      </c>
      <c r="C138" s="10" t="s">
        <v>2314</v>
      </c>
      <c r="D138" s="29">
        <v>82738</v>
      </c>
      <c r="F138">
        <v>5</v>
      </c>
    </row>
    <row r="139" spans="2:6" x14ac:dyDescent="0.35">
      <c r="B139" s="37" t="s">
        <v>9</v>
      </c>
      <c r="C139" s="10" t="s">
        <v>2315</v>
      </c>
      <c r="D139" s="29">
        <v>81155</v>
      </c>
      <c r="F139">
        <v>5</v>
      </c>
    </row>
    <row r="140" spans="2:6" x14ac:dyDescent="0.35">
      <c r="B140" s="37" t="s">
        <v>9</v>
      </c>
      <c r="C140" s="10" t="s">
        <v>2316</v>
      </c>
      <c r="D140" s="29">
        <v>67732</v>
      </c>
      <c r="F140">
        <v>5</v>
      </c>
    </row>
    <row r="141" spans="2:6" x14ac:dyDescent="0.35">
      <c r="B141" s="37" t="s">
        <v>9</v>
      </c>
      <c r="C141" s="10" t="s">
        <v>1545</v>
      </c>
      <c r="D141" s="29">
        <v>51000</v>
      </c>
      <c r="F141">
        <v>5</v>
      </c>
    </row>
    <row r="142" spans="2:6" x14ac:dyDescent="0.35">
      <c r="B142" s="37" t="s">
        <v>9</v>
      </c>
      <c r="C142" s="10" t="s">
        <v>2317</v>
      </c>
      <c r="D142" s="29">
        <v>51000</v>
      </c>
      <c r="F142">
        <v>5</v>
      </c>
    </row>
    <row r="143" spans="2:6" x14ac:dyDescent="0.35">
      <c r="B143" s="37" t="s">
        <v>9</v>
      </c>
      <c r="C143" s="10" t="s">
        <v>2318</v>
      </c>
      <c r="D143" s="29">
        <v>51000</v>
      </c>
      <c r="F143">
        <v>5</v>
      </c>
    </row>
    <row r="144" spans="2:6" x14ac:dyDescent="0.35">
      <c r="B144" s="37" t="s">
        <v>9</v>
      </c>
      <c r="C144" s="10" t="s">
        <v>2319</v>
      </c>
      <c r="D144" s="29">
        <v>51000</v>
      </c>
      <c r="F144">
        <v>5</v>
      </c>
    </row>
    <row r="145" spans="2:6" x14ac:dyDescent="0.35">
      <c r="B145" s="37" t="s">
        <v>9</v>
      </c>
      <c r="C145" s="10" t="s">
        <v>2320</v>
      </c>
      <c r="D145" s="29">
        <v>51000</v>
      </c>
      <c r="F145">
        <v>5</v>
      </c>
    </row>
    <row r="146" spans="2:6" x14ac:dyDescent="0.35">
      <c r="B146" s="37" t="s">
        <v>9</v>
      </c>
      <c r="C146" s="10" t="s">
        <v>2321</v>
      </c>
      <c r="D146" s="29">
        <v>51000</v>
      </c>
      <c r="F146">
        <v>5</v>
      </c>
    </row>
    <row r="147" spans="2:6" x14ac:dyDescent="0.35">
      <c r="B147" s="37" t="s">
        <v>9</v>
      </c>
      <c r="C147" s="10" t="s">
        <v>2322</v>
      </c>
      <c r="D147" s="29">
        <v>51000</v>
      </c>
      <c r="F147">
        <v>5</v>
      </c>
    </row>
    <row r="148" spans="2:6" x14ac:dyDescent="0.35">
      <c r="B148" s="37" t="s">
        <v>9</v>
      </c>
      <c r="C148" s="10" t="s">
        <v>2470</v>
      </c>
      <c r="D148" s="29">
        <v>51000</v>
      </c>
      <c r="F148">
        <v>5</v>
      </c>
    </row>
    <row r="149" spans="2:6" x14ac:dyDescent="0.35">
      <c r="B149" s="37" t="s">
        <v>9</v>
      </c>
      <c r="C149" s="10" t="s">
        <v>2471</v>
      </c>
      <c r="D149" s="29">
        <v>51000</v>
      </c>
      <c r="F149">
        <v>5</v>
      </c>
    </row>
    <row r="150" spans="2:6" x14ac:dyDescent="0.35">
      <c r="B150" s="37" t="s">
        <v>9</v>
      </c>
      <c r="C150" s="10" t="s">
        <v>2472</v>
      </c>
      <c r="D150" s="29">
        <v>51000</v>
      </c>
      <c r="F150">
        <v>5</v>
      </c>
    </row>
    <row r="151" spans="2:6" x14ac:dyDescent="0.35">
      <c r="B151" s="37" t="s">
        <v>9</v>
      </c>
      <c r="C151" s="10" t="s">
        <v>2473</v>
      </c>
      <c r="D151" s="29">
        <v>51000</v>
      </c>
      <c r="F151">
        <v>5</v>
      </c>
    </row>
    <row r="152" spans="2:6" x14ac:dyDescent="0.35">
      <c r="B152" s="37" t="s">
        <v>9</v>
      </c>
      <c r="C152" s="10" t="s">
        <v>2474</v>
      </c>
      <c r="D152" s="29">
        <v>51000</v>
      </c>
      <c r="F152">
        <v>5</v>
      </c>
    </row>
    <row r="153" spans="2:6" x14ac:dyDescent="0.35">
      <c r="B153" s="37" t="s">
        <v>9</v>
      </c>
      <c r="C153" s="10" t="s">
        <v>2475</v>
      </c>
      <c r="D153" s="29">
        <v>51000</v>
      </c>
      <c r="F153">
        <v>5</v>
      </c>
    </row>
    <row r="154" spans="2:6" x14ac:dyDescent="0.35">
      <c r="B154" s="37" t="s">
        <v>9</v>
      </c>
      <c r="C154" s="10" t="s">
        <v>2476</v>
      </c>
      <c r="D154" s="29">
        <v>51000</v>
      </c>
      <c r="F154">
        <v>5</v>
      </c>
    </row>
    <row r="155" spans="2:6" x14ac:dyDescent="0.35">
      <c r="B155" s="37" t="s">
        <v>9</v>
      </c>
      <c r="C155" s="10" t="s">
        <v>2477</v>
      </c>
      <c r="D155" s="29">
        <v>51000</v>
      </c>
      <c r="F155">
        <v>5</v>
      </c>
    </row>
    <row r="156" spans="2:6" x14ac:dyDescent="0.35">
      <c r="B156" s="37" t="s">
        <v>9</v>
      </c>
      <c r="C156" s="10" t="s">
        <v>2478</v>
      </c>
      <c r="D156" s="29">
        <v>51000</v>
      </c>
      <c r="F156">
        <v>5</v>
      </c>
    </row>
    <row r="157" spans="2:6" x14ac:dyDescent="0.35">
      <c r="B157" s="37" t="s">
        <v>9</v>
      </c>
      <c r="C157" s="10" t="s">
        <v>2479</v>
      </c>
      <c r="D157" s="29">
        <v>51000</v>
      </c>
      <c r="F157">
        <v>5</v>
      </c>
    </row>
    <row r="158" spans="2:6" x14ac:dyDescent="0.35">
      <c r="B158" s="37" t="s">
        <v>9</v>
      </c>
      <c r="C158" s="10" t="s">
        <v>1547</v>
      </c>
      <c r="D158" s="29">
        <v>51000</v>
      </c>
      <c r="F158">
        <v>5</v>
      </c>
    </row>
    <row r="159" spans="2:6" x14ac:dyDescent="0.35">
      <c r="B159" s="37" t="s">
        <v>9</v>
      </c>
      <c r="C159" s="10" t="s">
        <v>1548</v>
      </c>
      <c r="D159" s="29">
        <v>51000</v>
      </c>
      <c r="F159">
        <v>5</v>
      </c>
    </row>
    <row r="160" spans="2:6" x14ac:dyDescent="0.35">
      <c r="B160" s="37" t="s">
        <v>9</v>
      </c>
      <c r="C160" s="10" t="s">
        <v>2480</v>
      </c>
      <c r="D160" s="29">
        <v>51000</v>
      </c>
      <c r="F160">
        <v>5</v>
      </c>
    </row>
    <row r="161" spans="2:6" x14ac:dyDescent="0.35">
      <c r="B161" s="37" t="s">
        <v>9</v>
      </c>
      <c r="C161" s="10" t="s">
        <v>2481</v>
      </c>
      <c r="D161" s="29">
        <v>51000</v>
      </c>
      <c r="F161">
        <v>5</v>
      </c>
    </row>
    <row r="162" spans="2:6" x14ac:dyDescent="0.35">
      <c r="B162" s="37" t="s">
        <v>9</v>
      </c>
      <c r="C162" s="10" t="s">
        <v>2482</v>
      </c>
      <c r="D162" s="29">
        <v>51000</v>
      </c>
      <c r="F162">
        <v>5</v>
      </c>
    </row>
    <row r="163" spans="2:6" x14ac:dyDescent="0.35">
      <c r="B163" s="37" t="s">
        <v>9</v>
      </c>
      <c r="C163" s="10" t="s">
        <v>1549</v>
      </c>
      <c r="D163" s="29">
        <v>51000</v>
      </c>
      <c r="F163">
        <v>5</v>
      </c>
    </row>
    <row r="164" spans="2:6" x14ac:dyDescent="0.35">
      <c r="B164" s="37" t="s">
        <v>9</v>
      </c>
      <c r="C164" s="10" t="s">
        <v>2483</v>
      </c>
      <c r="D164" s="29">
        <v>51000</v>
      </c>
      <c r="F164">
        <v>5</v>
      </c>
    </row>
    <row r="165" spans="2:6" x14ac:dyDescent="0.35">
      <c r="B165" s="37" t="s">
        <v>9</v>
      </c>
      <c r="C165" s="10" t="s">
        <v>1551</v>
      </c>
      <c r="D165" s="29">
        <v>51000</v>
      </c>
      <c r="F165">
        <v>5</v>
      </c>
    </row>
    <row r="166" spans="2:6" x14ac:dyDescent="0.35">
      <c r="B166" s="37" t="s">
        <v>9</v>
      </c>
      <c r="C166" s="10" t="s">
        <v>1552</v>
      </c>
      <c r="D166" s="29">
        <v>51000</v>
      </c>
      <c r="F166">
        <v>5</v>
      </c>
    </row>
    <row r="167" spans="2:6" x14ac:dyDescent="0.35">
      <c r="B167" s="37" t="s">
        <v>9</v>
      </c>
      <c r="C167" s="10" t="s">
        <v>1553</v>
      </c>
      <c r="D167" s="29">
        <v>51000</v>
      </c>
      <c r="F167">
        <v>5</v>
      </c>
    </row>
    <row r="168" spans="2:6" x14ac:dyDescent="0.35">
      <c r="B168" s="37" t="s">
        <v>9</v>
      </c>
      <c r="C168" s="10" t="s">
        <v>1557</v>
      </c>
      <c r="D168" s="29">
        <v>51000</v>
      </c>
      <c r="F168">
        <v>5</v>
      </c>
    </row>
    <row r="169" spans="2:6" x14ac:dyDescent="0.35">
      <c r="B169" s="37" t="s">
        <v>9</v>
      </c>
      <c r="C169" s="10" t="s">
        <v>1558</v>
      </c>
      <c r="D169" s="29">
        <v>51000</v>
      </c>
      <c r="F169">
        <v>5</v>
      </c>
    </row>
    <row r="170" spans="2:6" x14ac:dyDescent="0.35">
      <c r="B170" s="37" t="s">
        <v>9</v>
      </c>
      <c r="C170" s="10" t="s">
        <v>2484</v>
      </c>
      <c r="D170" s="29">
        <v>51000</v>
      </c>
      <c r="F170">
        <v>5</v>
      </c>
    </row>
    <row r="171" spans="2:6" x14ac:dyDescent="0.35">
      <c r="B171" s="37" t="s">
        <v>9</v>
      </c>
      <c r="C171" s="10" t="s">
        <v>2485</v>
      </c>
      <c r="D171" s="29">
        <v>51000</v>
      </c>
      <c r="F171">
        <v>5</v>
      </c>
    </row>
    <row r="172" spans="2:6" x14ac:dyDescent="0.35">
      <c r="B172" s="37" t="s">
        <v>9</v>
      </c>
      <c r="C172" s="10" t="s">
        <v>2486</v>
      </c>
      <c r="D172" s="29">
        <v>51000</v>
      </c>
      <c r="F172">
        <v>5</v>
      </c>
    </row>
    <row r="173" spans="2:6" x14ac:dyDescent="0.35">
      <c r="B173" s="37" t="s">
        <v>9</v>
      </c>
      <c r="C173" s="10" t="s">
        <v>2487</v>
      </c>
      <c r="D173" s="29">
        <v>51000</v>
      </c>
      <c r="F173">
        <v>5</v>
      </c>
    </row>
    <row r="174" spans="2:6" x14ac:dyDescent="0.35">
      <c r="B174" s="37" t="s">
        <v>9</v>
      </c>
      <c r="C174" s="10" t="s">
        <v>2488</v>
      </c>
      <c r="D174" s="29">
        <v>47000</v>
      </c>
      <c r="F174">
        <v>5</v>
      </c>
    </row>
    <row r="175" spans="2:6" x14ac:dyDescent="0.35">
      <c r="B175" s="37" t="s">
        <v>9</v>
      </c>
      <c r="C175" s="10" t="s">
        <v>2489</v>
      </c>
      <c r="D175" s="29">
        <v>41000</v>
      </c>
      <c r="F175">
        <v>5</v>
      </c>
    </row>
    <row r="176" spans="2:6" x14ac:dyDescent="0.35">
      <c r="B176" s="37" t="s">
        <v>9</v>
      </c>
      <c r="C176" s="10" t="s">
        <v>2490</v>
      </c>
      <c r="D176" s="29">
        <v>40000</v>
      </c>
      <c r="F176">
        <v>5</v>
      </c>
    </row>
    <row r="177" spans="2:6" x14ac:dyDescent="0.35">
      <c r="B177" s="37" t="s">
        <v>9</v>
      </c>
      <c r="C177" s="10" t="s">
        <v>2491</v>
      </c>
      <c r="D177" s="29">
        <v>40000</v>
      </c>
      <c r="F177">
        <v>5</v>
      </c>
    </row>
    <row r="178" spans="2:6" x14ac:dyDescent="0.35">
      <c r="B178" s="37" t="s">
        <v>9</v>
      </c>
      <c r="C178" s="10" t="s">
        <v>2492</v>
      </c>
      <c r="D178" s="29">
        <v>40000</v>
      </c>
      <c r="F178">
        <v>5</v>
      </c>
    </row>
    <row r="179" spans="2:6" x14ac:dyDescent="0.35">
      <c r="B179" s="37" t="s">
        <v>9</v>
      </c>
      <c r="C179" s="10" t="s">
        <v>2493</v>
      </c>
      <c r="D179" s="29">
        <v>40000</v>
      </c>
      <c r="F179">
        <v>5</v>
      </c>
    </row>
    <row r="180" spans="2:6" x14ac:dyDescent="0.35">
      <c r="B180" s="37" t="s">
        <v>9</v>
      </c>
      <c r="C180" s="10" t="s">
        <v>2494</v>
      </c>
      <c r="D180" s="29">
        <v>38019</v>
      </c>
      <c r="F180">
        <v>5</v>
      </c>
    </row>
    <row r="181" spans="2:6" x14ac:dyDescent="0.35">
      <c r="B181" s="37" t="s">
        <v>9</v>
      </c>
      <c r="C181" s="10" t="s">
        <v>2495</v>
      </c>
      <c r="D181" s="29">
        <v>37900</v>
      </c>
      <c r="F181">
        <v>5</v>
      </c>
    </row>
    <row r="182" spans="2:6" x14ac:dyDescent="0.35">
      <c r="B182" s="37" t="s">
        <v>9</v>
      </c>
      <c r="C182" s="10" t="s">
        <v>2496</v>
      </c>
      <c r="D182" s="29">
        <v>30000</v>
      </c>
      <c r="F182">
        <v>5</v>
      </c>
    </row>
    <row r="183" spans="2:6" x14ac:dyDescent="0.35">
      <c r="B183" s="37" t="s">
        <v>9</v>
      </c>
      <c r="C183" s="10" t="s">
        <v>1564</v>
      </c>
      <c r="D183" s="29">
        <v>26000</v>
      </c>
      <c r="F183">
        <v>5</v>
      </c>
    </row>
    <row r="184" spans="2:6" x14ac:dyDescent="0.35">
      <c r="B184" s="37" t="s">
        <v>9</v>
      </c>
      <c r="C184" s="10" t="s">
        <v>2497</v>
      </c>
      <c r="D184" s="29">
        <v>23262</v>
      </c>
      <c r="F184">
        <v>5</v>
      </c>
    </row>
    <row r="185" spans="2:6" x14ac:dyDescent="0.35">
      <c r="B185" s="37" t="s">
        <v>9</v>
      </c>
      <c r="C185" s="10" t="s">
        <v>2498</v>
      </c>
      <c r="D185" s="29">
        <v>20000</v>
      </c>
      <c r="F185">
        <v>5</v>
      </c>
    </row>
    <row r="186" spans="2:6" x14ac:dyDescent="0.35">
      <c r="B186" s="37" t="s">
        <v>9</v>
      </c>
      <c r="C186" s="10" t="s">
        <v>1554</v>
      </c>
      <c r="D186" s="29">
        <v>20000</v>
      </c>
      <c r="F186">
        <v>5</v>
      </c>
    </row>
    <row r="187" spans="2:6" x14ac:dyDescent="0.35">
      <c r="B187" s="37" t="s">
        <v>9</v>
      </c>
      <c r="C187" s="10" t="s">
        <v>1559</v>
      </c>
      <c r="D187" s="29">
        <v>20000</v>
      </c>
      <c r="F187">
        <v>5</v>
      </c>
    </row>
    <row r="188" spans="2:6" x14ac:dyDescent="0.35">
      <c r="B188" s="37" t="s">
        <v>9</v>
      </c>
      <c r="C188" s="10" t="s">
        <v>2499</v>
      </c>
      <c r="D188" s="29">
        <v>14000</v>
      </c>
      <c r="F188">
        <v>5</v>
      </c>
    </row>
    <row r="189" spans="2:6" x14ac:dyDescent="0.35">
      <c r="B189" s="37" t="s">
        <v>9</v>
      </c>
      <c r="C189" s="10" t="s">
        <v>2500</v>
      </c>
      <c r="D189" s="29">
        <v>10000</v>
      </c>
      <c r="F189">
        <v>5</v>
      </c>
    </row>
    <row r="190" spans="2:6" x14ac:dyDescent="0.35">
      <c r="B190" s="37" t="s">
        <v>9</v>
      </c>
      <c r="C190" s="10" t="s">
        <v>2501</v>
      </c>
      <c r="D190" s="29">
        <v>10000</v>
      </c>
      <c r="F190">
        <v>5</v>
      </c>
    </row>
    <row r="191" spans="2:6" x14ac:dyDescent="0.35">
      <c r="B191" s="37" t="s">
        <v>9</v>
      </c>
      <c r="C191" s="10" t="s">
        <v>2502</v>
      </c>
      <c r="D191" s="29">
        <v>10000</v>
      </c>
      <c r="F191">
        <v>5</v>
      </c>
    </row>
    <row r="192" spans="2:6" x14ac:dyDescent="0.35">
      <c r="B192" s="37" t="s">
        <v>9</v>
      </c>
      <c r="C192" s="10" t="s">
        <v>1544</v>
      </c>
      <c r="D192" s="29">
        <v>10000</v>
      </c>
      <c r="F192">
        <v>5</v>
      </c>
    </row>
    <row r="193" spans="2:6" x14ac:dyDescent="0.35">
      <c r="B193" s="37" t="s">
        <v>9</v>
      </c>
      <c r="C193" s="10" t="s">
        <v>2503</v>
      </c>
      <c r="D193" s="29">
        <v>9000</v>
      </c>
      <c r="F193">
        <v>5</v>
      </c>
    </row>
    <row r="194" spans="2:6" x14ac:dyDescent="0.35">
      <c r="B194" s="37" t="s">
        <v>9</v>
      </c>
      <c r="C194" s="10" t="s">
        <v>2504</v>
      </c>
      <c r="D194" s="29">
        <v>9000</v>
      </c>
      <c r="F194">
        <v>5</v>
      </c>
    </row>
    <row r="195" spans="2:6" x14ac:dyDescent="0.35">
      <c r="B195" s="37" t="s">
        <v>9</v>
      </c>
      <c r="C195" s="10" t="s">
        <v>2505</v>
      </c>
      <c r="D195" s="29">
        <v>9000</v>
      </c>
      <c r="F195">
        <v>5</v>
      </c>
    </row>
    <row r="196" spans="2:6" x14ac:dyDescent="0.35">
      <c r="B196" s="37" t="s">
        <v>9</v>
      </c>
      <c r="C196" s="10" t="s">
        <v>2506</v>
      </c>
      <c r="D196" s="29">
        <v>9000</v>
      </c>
      <c r="F196">
        <v>5</v>
      </c>
    </row>
    <row r="197" spans="2:6" x14ac:dyDescent="0.35">
      <c r="B197" s="37" t="s">
        <v>9</v>
      </c>
      <c r="C197" s="10" t="s">
        <v>2507</v>
      </c>
      <c r="D197" s="29">
        <v>9000</v>
      </c>
      <c r="F197">
        <v>5</v>
      </c>
    </row>
    <row r="198" spans="2:6" x14ac:dyDescent="0.35">
      <c r="B198" s="37" t="s">
        <v>9</v>
      </c>
      <c r="C198" s="10" t="s">
        <v>1560</v>
      </c>
      <c r="D198" s="29">
        <v>9000</v>
      </c>
      <c r="F198">
        <v>5</v>
      </c>
    </row>
    <row r="199" spans="2:6" x14ac:dyDescent="0.35">
      <c r="B199" s="37" t="s">
        <v>9</v>
      </c>
      <c r="C199" s="10" t="s">
        <v>2508</v>
      </c>
      <c r="D199" s="29">
        <v>5000</v>
      </c>
      <c r="F199">
        <v>5</v>
      </c>
    </row>
    <row r="200" spans="2:6" ht="15" thickBot="1" x14ac:dyDescent="0.4">
      <c r="B200" s="38" t="s">
        <v>9</v>
      </c>
      <c r="C200" s="24" t="s">
        <v>2509</v>
      </c>
      <c r="D200" s="30">
        <v>3000</v>
      </c>
      <c r="F200">
        <v>5</v>
      </c>
    </row>
    <row r="201" spans="2:6" x14ac:dyDescent="0.35">
      <c r="B201" s="36" t="s">
        <v>2199</v>
      </c>
      <c r="C201" s="23" t="s">
        <v>1834</v>
      </c>
      <c r="D201" s="28">
        <v>4760561</v>
      </c>
      <c r="F201">
        <v>6</v>
      </c>
    </row>
    <row r="202" spans="2:6" x14ac:dyDescent="0.35">
      <c r="B202" s="37" t="s">
        <v>2199</v>
      </c>
      <c r="C202" s="10" t="s">
        <v>2510</v>
      </c>
      <c r="D202" s="29">
        <v>474244</v>
      </c>
      <c r="F202">
        <v>6</v>
      </c>
    </row>
    <row r="203" spans="2:6" x14ac:dyDescent="0.35">
      <c r="B203" s="37" t="s">
        <v>2199</v>
      </c>
      <c r="C203" s="10" t="s">
        <v>1835</v>
      </c>
      <c r="D203" s="29">
        <v>300000</v>
      </c>
      <c r="F203">
        <v>6</v>
      </c>
    </row>
    <row r="204" spans="2:6" x14ac:dyDescent="0.35">
      <c r="B204" s="37" t="s">
        <v>2199</v>
      </c>
      <c r="C204" s="10" t="s">
        <v>2323</v>
      </c>
      <c r="D204" s="29">
        <v>50000</v>
      </c>
      <c r="F204">
        <v>6</v>
      </c>
    </row>
    <row r="205" spans="2:6" ht="15" thickBot="1" x14ac:dyDescent="0.4">
      <c r="B205" s="38" t="s">
        <v>2199</v>
      </c>
      <c r="C205" s="24" t="s">
        <v>2324</v>
      </c>
      <c r="D205" s="30">
        <v>30000</v>
      </c>
      <c r="F205">
        <v>6</v>
      </c>
    </row>
    <row r="206" spans="2:6" x14ac:dyDescent="0.35">
      <c r="B206" s="36" t="s">
        <v>11</v>
      </c>
      <c r="C206" s="23" t="s">
        <v>1423</v>
      </c>
      <c r="D206" s="28">
        <v>730000</v>
      </c>
      <c r="F206">
        <v>7</v>
      </c>
    </row>
    <row r="207" spans="2:6" x14ac:dyDescent="0.35">
      <c r="B207" s="37" t="s">
        <v>11</v>
      </c>
      <c r="C207" s="10" t="s">
        <v>1412</v>
      </c>
      <c r="D207" s="29">
        <v>484449</v>
      </c>
      <c r="F207">
        <v>7</v>
      </c>
    </row>
    <row r="208" spans="2:6" x14ac:dyDescent="0.35">
      <c r="B208" s="37" t="s">
        <v>11</v>
      </c>
      <c r="C208" s="10" t="s">
        <v>1413</v>
      </c>
      <c r="D208" s="29">
        <v>450000</v>
      </c>
      <c r="F208">
        <v>7</v>
      </c>
    </row>
    <row r="209" spans="2:6" x14ac:dyDescent="0.35">
      <c r="B209" s="37" t="s">
        <v>11</v>
      </c>
      <c r="C209" s="10" t="s">
        <v>1415</v>
      </c>
      <c r="D209" s="29">
        <v>385040</v>
      </c>
      <c r="F209">
        <v>7</v>
      </c>
    </row>
    <row r="210" spans="2:6" x14ac:dyDescent="0.35">
      <c r="B210" s="37" t="s">
        <v>11</v>
      </c>
      <c r="C210" s="10" t="s">
        <v>1417</v>
      </c>
      <c r="D210" s="29">
        <v>280466</v>
      </c>
      <c r="F210">
        <v>7</v>
      </c>
    </row>
    <row r="211" spans="2:6" x14ac:dyDescent="0.35">
      <c r="B211" s="37" t="s">
        <v>11</v>
      </c>
      <c r="C211" s="10" t="s">
        <v>2325</v>
      </c>
      <c r="D211" s="29">
        <v>267563.64899999998</v>
      </c>
      <c r="F211">
        <v>7</v>
      </c>
    </row>
    <row r="212" spans="2:6" x14ac:dyDescent="0.35">
      <c r="B212" s="37" t="s">
        <v>11</v>
      </c>
      <c r="C212" s="10" t="s">
        <v>2511</v>
      </c>
      <c r="D212" s="29">
        <v>250000</v>
      </c>
      <c r="F212">
        <v>7</v>
      </c>
    </row>
    <row r="213" spans="2:6" x14ac:dyDescent="0.35">
      <c r="B213" s="37" t="s">
        <v>11</v>
      </c>
      <c r="C213" s="10" t="s">
        <v>1418</v>
      </c>
      <c r="D213" s="29">
        <v>226618.66289999997</v>
      </c>
      <c r="F213">
        <v>7</v>
      </c>
    </row>
    <row r="214" spans="2:6" x14ac:dyDescent="0.35">
      <c r="B214" s="37" t="s">
        <v>11</v>
      </c>
      <c r="C214" s="10" t="s">
        <v>2327</v>
      </c>
      <c r="D214" s="29">
        <v>200000</v>
      </c>
      <c r="F214">
        <v>7</v>
      </c>
    </row>
    <row r="215" spans="2:6" x14ac:dyDescent="0.35">
      <c r="B215" s="37" t="s">
        <v>11</v>
      </c>
      <c r="C215" s="10" t="s">
        <v>1421</v>
      </c>
      <c r="D215" s="29">
        <v>181847.55299999996</v>
      </c>
      <c r="F215">
        <v>7</v>
      </c>
    </row>
    <row r="216" spans="2:6" x14ac:dyDescent="0.35">
      <c r="B216" s="37" t="s">
        <v>11</v>
      </c>
      <c r="C216" s="10" t="s">
        <v>2328</v>
      </c>
      <c r="D216" s="29">
        <v>123000</v>
      </c>
      <c r="F216">
        <v>7</v>
      </c>
    </row>
    <row r="217" spans="2:6" x14ac:dyDescent="0.35">
      <c r="B217" s="37" t="s">
        <v>11</v>
      </c>
      <c r="C217" s="10" t="s">
        <v>2329</v>
      </c>
      <c r="D217" s="29">
        <v>95930.870999999999</v>
      </c>
      <c r="F217">
        <v>7</v>
      </c>
    </row>
    <row r="218" spans="2:6" x14ac:dyDescent="0.35">
      <c r="B218" s="37" t="s">
        <v>11</v>
      </c>
      <c r="C218" s="10" t="s">
        <v>2512</v>
      </c>
      <c r="D218" s="29">
        <v>89924.29</v>
      </c>
      <c r="F218">
        <v>7</v>
      </c>
    </row>
    <row r="219" spans="2:6" x14ac:dyDescent="0.35">
      <c r="B219" s="37" t="s">
        <v>11</v>
      </c>
      <c r="C219" s="10" t="s">
        <v>2332</v>
      </c>
      <c r="D219" s="29">
        <v>77401.396999999997</v>
      </c>
      <c r="F219">
        <v>7</v>
      </c>
    </row>
    <row r="220" spans="2:6" x14ac:dyDescent="0.35">
      <c r="B220" s="37" t="s">
        <v>11</v>
      </c>
      <c r="C220" s="10" t="s">
        <v>1416</v>
      </c>
      <c r="D220" s="29">
        <v>70000</v>
      </c>
      <c r="F220">
        <v>7</v>
      </c>
    </row>
    <row r="221" spans="2:6" x14ac:dyDescent="0.35">
      <c r="B221" s="37" t="s">
        <v>11</v>
      </c>
      <c r="C221" s="10" t="s">
        <v>1411</v>
      </c>
      <c r="D221" s="29">
        <v>60000</v>
      </c>
      <c r="F221">
        <v>7</v>
      </c>
    </row>
    <row r="222" spans="2:6" x14ac:dyDescent="0.35">
      <c r="B222" s="37" t="s">
        <v>11</v>
      </c>
      <c r="C222" s="10" t="s">
        <v>1420</v>
      </c>
      <c r="D222" s="29">
        <v>53832.741000000002</v>
      </c>
      <c r="F222">
        <v>7</v>
      </c>
    </row>
    <row r="223" spans="2:6" x14ac:dyDescent="0.35">
      <c r="B223" s="37" t="s">
        <v>11</v>
      </c>
      <c r="C223" s="10" t="s">
        <v>1419</v>
      </c>
      <c r="D223" s="29">
        <v>52249.707086400005</v>
      </c>
      <c r="F223">
        <v>7</v>
      </c>
    </row>
    <row r="224" spans="2:6" x14ac:dyDescent="0.35">
      <c r="B224" s="37" t="s">
        <v>11</v>
      </c>
      <c r="C224" s="10" t="s">
        <v>2333</v>
      </c>
      <c r="D224" s="29">
        <v>49833.499000000003</v>
      </c>
      <c r="F224">
        <v>7</v>
      </c>
    </row>
    <row r="225" spans="2:6" x14ac:dyDescent="0.35">
      <c r="B225" s="37" t="s">
        <v>11</v>
      </c>
      <c r="C225" s="10" t="s">
        <v>2513</v>
      </c>
      <c r="D225" s="29">
        <v>30444</v>
      </c>
      <c r="F225">
        <v>7</v>
      </c>
    </row>
    <row r="226" spans="2:6" x14ac:dyDescent="0.35">
      <c r="B226" s="37" t="s">
        <v>11</v>
      </c>
      <c r="C226" s="10" t="s">
        <v>2514</v>
      </c>
      <c r="D226" s="29">
        <v>30000</v>
      </c>
      <c r="F226">
        <v>7</v>
      </c>
    </row>
    <row r="227" spans="2:6" x14ac:dyDescent="0.35">
      <c r="B227" s="37" t="s">
        <v>11</v>
      </c>
      <c r="C227" s="10" t="s">
        <v>2515</v>
      </c>
      <c r="D227" s="29">
        <v>25000</v>
      </c>
      <c r="F227">
        <v>7</v>
      </c>
    </row>
    <row r="228" spans="2:6" x14ac:dyDescent="0.35">
      <c r="B228" s="37" t="s">
        <v>11</v>
      </c>
      <c r="C228" s="10" t="s">
        <v>2516</v>
      </c>
      <c r="D228" s="29">
        <v>24600</v>
      </c>
      <c r="F228">
        <v>7</v>
      </c>
    </row>
    <row r="229" spans="2:6" x14ac:dyDescent="0.35">
      <c r="B229" s="37" t="s">
        <v>11</v>
      </c>
      <c r="C229" s="10" t="s">
        <v>1422</v>
      </c>
      <c r="D229" s="29">
        <v>23860.621999999996</v>
      </c>
      <c r="F229">
        <v>7</v>
      </c>
    </row>
    <row r="230" spans="2:6" x14ac:dyDescent="0.35">
      <c r="B230" s="37" t="s">
        <v>11</v>
      </c>
      <c r="C230" s="10" t="s">
        <v>2517</v>
      </c>
      <c r="D230" s="29">
        <v>22469.146000000001</v>
      </c>
      <c r="F230">
        <v>7</v>
      </c>
    </row>
    <row r="231" spans="2:6" x14ac:dyDescent="0.35">
      <c r="B231" s="37" t="s">
        <v>11</v>
      </c>
      <c r="C231" s="10" t="s">
        <v>2518</v>
      </c>
      <c r="D231" s="29">
        <v>21609.913</v>
      </c>
      <c r="F231">
        <v>7</v>
      </c>
    </row>
    <row r="232" spans="2:6" x14ac:dyDescent="0.35">
      <c r="B232" s="37" t="s">
        <v>11</v>
      </c>
      <c r="C232" s="10" t="s">
        <v>1424</v>
      </c>
      <c r="D232" s="29">
        <v>19683.243999999999</v>
      </c>
      <c r="F232">
        <v>7</v>
      </c>
    </row>
    <row r="233" spans="2:6" x14ac:dyDescent="0.35">
      <c r="B233" s="37" t="s">
        <v>11</v>
      </c>
      <c r="C233" s="10" t="s">
        <v>2519</v>
      </c>
      <c r="D233" s="29">
        <v>19144.8</v>
      </c>
      <c r="F233">
        <v>7</v>
      </c>
    </row>
    <row r="234" spans="2:6" x14ac:dyDescent="0.35">
      <c r="B234" s="37" t="s">
        <v>11</v>
      </c>
      <c r="C234" s="10" t="s">
        <v>2520</v>
      </c>
      <c r="D234" s="29">
        <v>15540</v>
      </c>
      <c r="F234">
        <v>7</v>
      </c>
    </row>
    <row r="235" spans="2:6" x14ac:dyDescent="0.35">
      <c r="B235" s="37" t="s">
        <v>11</v>
      </c>
      <c r="C235" s="10" t="s">
        <v>2521</v>
      </c>
      <c r="D235" s="29">
        <v>12000</v>
      </c>
      <c r="F235">
        <v>7</v>
      </c>
    </row>
    <row r="236" spans="2:6" x14ac:dyDescent="0.35">
      <c r="B236" s="37" t="s">
        <v>11</v>
      </c>
      <c r="C236" s="10" t="s">
        <v>2522</v>
      </c>
      <c r="D236" s="29">
        <v>11423.99</v>
      </c>
      <c r="F236">
        <v>7</v>
      </c>
    </row>
    <row r="237" spans="2:6" x14ac:dyDescent="0.35">
      <c r="B237" s="37" t="s">
        <v>11</v>
      </c>
      <c r="C237" s="10" t="s">
        <v>1414</v>
      </c>
      <c r="D237" s="29">
        <v>10000</v>
      </c>
      <c r="F237">
        <v>7</v>
      </c>
    </row>
    <row r="238" spans="2:6" x14ac:dyDescent="0.35">
      <c r="B238" s="37" t="s">
        <v>11</v>
      </c>
      <c r="C238" s="10" t="s">
        <v>2523</v>
      </c>
      <c r="D238" s="29">
        <v>10000</v>
      </c>
      <c r="F238">
        <v>7</v>
      </c>
    </row>
    <row r="239" spans="2:6" x14ac:dyDescent="0.35">
      <c r="B239" s="37" t="s">
        <v>11</v>
      </c>
      <c r="C239" s="10" t="s">
        <v>2524</v>
      </c>
      <c r="D239" s="29">
        <v>5100</v>
      </c>
      <c r="F239">
        <v>7</v>
      </c>
    </row>
    <row r="240" spans="2:6" ht="15" thickBot="1" x14ac:dyDescent="0.4">
      <c r="B240" s="38" t="s">
        <v>11</v>
      </c>
      <c r="C240" s="24" t="s">
        <v>2525</v>
      </c>
      <c r="D240" s="30">
        <v>5000</v>
      </c>
      <c r="F240">
        <v>7</v>
      </c>
    </row>
    <row r="241" spans="2:6" x14ac:dyDescent="0.35">
      <c r="B241" s="36" t="s">
        <v>1358</v>
      </c>
      <c r="C241" s="23" t="s">
        <v>1362</v>
      </c>
      <c r="D241" s="28">
        <v>2010150</v>
      </c>
      <c r="F241">
        <v>8</v>
      </c>
    </row>
    <row r="242" spans="2:6" x14ac:dyDescent="0.35">
      <c r="B242" s="37" t="s">
        <v>1358</v>
      </c>
      <c r="C242" s="10" t="s">
        <v>1360</v>
      </c>
      <c r="D242" s="29">
        <v>1700000</v>
      </c>
      <c r="F242">
        <v>8</v>
      </c>
    </row>
    <row r="243" spans="2:6" x14ac:dyDescent="0.35">
      <c r="B243" s="37" t="s">
        <v>1358</v>
      </c>
      <c r="C243" s="10" t="s">
        <v>2334</v>
      </c>
      <c r="D243" s="29">
        <v>120700</v>
      </c>
      <c r="F243">
        <v>8</v>
      </c>
    </row>
    <row r="244" spans="2:6" x14ac:dyDescent="0.35">
      <c r="B244" s="37" t="s">
        <v>1358</v>
      </c>
      <c r="C244" s="10" t="s">
        <v>2335</v>
      </c>
      <c r="D244" s="29">
        <v>19667</v>
      </c>
      <c r="F244">
        <v>8</v>
      </c>
    </row>
    <row r="245" spans="2:6" x14ac:dyDescent="0.35">
      <c r="B245" s="37" t="s">
        <v>1358</v>
      </c>
      <c r="C245" s="10" t="s">
        <v>2336</v>
      </c>
      <c r="D245" s="29">
        <v>12833</v>
      </c>
      <c r="F245">
        <v>8</v>
      </c>
    </row>
    <row r="246" spans="2:6" x14ac:dyDescent="0.35">
      <c r="B246" s="37" t="s">
        <v>1358</v>
      </c>
      <c r="C246" s="10" t="s">
        <v>1359</v>
      </c>
      <c r="D246" s="29">
        <v>10800</v>
      </c>
      <c r="F246">
        <v>8</v>
      </c>
    </row>
    <row r="247" spans="2:6" x14ac:dyDescent="0.35">
      <c r="B247" s="37" t="s">
        <v>1358</v>
      </c>
      <c r="C247" s="10" t="s">
        <v>2337</v>
      </c>
      <c r="D247" s="29">
        <v>10000</v>
      </c>
      <c r="F247">
        <v>8</v>
      </c>
    </row>
    <row r="248" spans="2:6" x14ac:dyDescent="0.35">
      <c r="B248" s="37" t="s">
        <v>1358</v>
      </c>
      <c r="C248" s="10" t="s">
        <v>1361</v>
      </c>
      <c r="D248" s="29">
        <v>10000</v>
      </c>
      <c r="F248">
        <v>8</v>
      </c>
    </row>
    <row r="249" spans="2:6" ht="15" thickBot="1" x14ac:dyDescent="0.4">
      <c r="B249" s="38" t="s">
        <v>1358</v>
      </c>
      <c r="C249" s="24" t="s">
        <v>1363</v>
      </c>
      <c r="D249" s="30">
        <v>1900</v>
      </c>
      <c r="F249">
        <v>8</v>
      </c>
    </row>
    <row r="250" spans="2:6" x14ac:dyDescent="0.35">
      <c r="B250" s="36" t="s">
        <v>2200</v>
      </c>
      <c r="C250" s="23" t="s">
        <v>2526</v>
      </c>
      <c r="D250" s="28">
        <v>1410993</v>
      </c>
      <c r="F250">
        <v>9</v>
      </c>
    </row>
    <row r="251" spans="2:6" x14ac:dyDescent="0.35">
      <c r="B251" s="37" t="s">
        <v>2200</v>
      </c>
      <c r="C251" s="10" t="s">
        <v>2527</v>
      </c>
      <c r="D251" s="29">
        <v>1117187</v>
      </c>
      <c r="F251">
        <v>9</v>
      </c>
    </row>
    <row r="252" spans="2:6" x14ac:dyDescent="0.35">
      <c r="B252" s="37" t="s">
        <v>2200</v>
      </c>
      <c r="C252" s="10" t="s">
        <v>1720</v>
      </c>
      <c r="D252" s="29">
        <v>340000</v>
      </c>
      <c r="F252">
        <v>9</v>
      </c>
    </row>
    <row r="253" spans="2:6" x14ac:dyDescent="0.35">
      <c r="B253" s="37" t="s">
        <v>2200</v>
      </c>
      <c r="C253" s="10" t="s">
        <v>1728</v>
      </c>
      <c r="D253" s="29">
        <v>234700</v>
      </c>
      <c r="F253">
        <v>9</v>
      </c>
    </row>
    <row r="254" spans="2:6" x14ac:dyDescent="0.35">
      <c r="B254" s="37" t="s">
        <v>2200</v>
      </c>
      <c r="C254" s="10" t="s">
        <v>2338</v>
      </c>
      <c r="D254" s="29">
        <v>150000</v>
      </c>
      <c r="F254">
        <v>9</v>
      </c>
    </row>
    <row r="255" spans="2:6" x14ac:dyDescent="0.35">
      <c r="B255" s="37" t="s">
        <v>2200</v>
      </c>
      <c r="C255" s="10" t="s">
        <v>2339</v>
      </c>
      <c r="D255" s="29">
        <v>100000</v>
      </c>
      <c r="F255">
        <v>9</v>
      </c>
    </row>
    <row r="256" spans="2:6" x14ac:dyDescent="0.35">
      <c r="B256" s="37" t="s">
        <v>2200</v>
      </c>
      <c r="C256" s="10" t="s">
        <v>2340</v>
      </c>
      <c r="D256" s="29">
        <v>84213</v>
      </c>
      <c r="F256">
        <v>9</v>
      </c>
    </row>
    <row r="257" spans="2:6" x14ac:dyDescent="0.35">
      <c r="B257" s="37" t="s">
        <v>2200</v>
      </c>
      <c r="C257" s="10" t="s">
        <v>2341</v>
      </c>
      <c r="D257" s="29">
        <v>80000</v>
      </c>
      <c r="F257">
        <v>9</v>
      </c>
    </row>
    <row r="258" spans="2:6" x14ac:dyDescent="0.35">
      <c r="B258" s="37" t="s">
        <v>2200</v>
      </c>
      <c r="C258" s="10" t="s">
        <v>2342</v>
      </c>
      <c r="D258" s="29">
        <v>50000</v>
      </c>
      <c r="F258">
        <v>9</v>
      </c>
    </row>
    <row r="259" spans="2:6" x14ac:dyDescent="0.35">
      <c r="B259" s="37" t="s">
        <v>2200</v>
      </c>
      <c r="C259" s="10" t="s">
        <v>2343</v>
      </c>
      <c r="D259" s="29">
        <v>43700</v>
      </c>
      <c r="F259">
        <v>9</v>
      </c>
    </row>
    <row r="260" spans="2:6" x14ac:dyDescent="0.35">
      <c r="B260" s="37" t="s">
        <v>2200</v>
      </c>
      <c r="C260" s="10" t="s">
        <v>1725</v>
      </c>
      <c r="D260" s="29">
        <v>29000</v>
      </c>
      <c r="F260">
        <v>9</v>
      </c>
    </row>
    <row r="261" spans="2:6" x14ac:dyDescent="0.35">
      <c r="B261" s="37" t="s">
        <v>2200</v>
      </c>
      <c r="C261" s="10" t="s">
        <v>1719</v>
      </c>
      <c r="D261" s="29">
        <v>25000</v>
      </c>
      <c r="F261">
        <v>9</v>
      </c>
    </row>
    <row r="262" spans="2:6" x14ac:dyDescent="0.35">
      <c r="B262" s="37" t="s">
        <v>2200</v>
      </c>
      <c r="C262" s="10" t="s">
        <v>2344</v>
      </c>
      <c r="D262" s="29">
        <v>20000</v>
      </c>
      <c r="F262">
        <v>9</v>
      </c>
    </row>
    <row r="263" spans="2:6" x14ac:dyDescent="0.35">
      <c r="B263" s="37" t="s">
        <v>2200</v>
      </c>
      <c r="C263" s="10" t="s">
        <v>2345</v>
      </c>
      <c r="D263" s="29">
        <v>15300</v>
      </c>
      <c r="F263">
        <v>9</v>
      </c>
    </row>
    <row r="264" spans="2:6" x14ac:dyDescent="0.35">
      <c r="B264" s="37" t="s">
        <v>2200</v>
      </c>
      <c r="C264" s="10" t="s">
        <v>1561</v>
      </c>
      <c r="D264" s="29">
        <v>15000</v>
      </c>
      <c r="F264">
        <v>9</v>
      </c>
    </row>
    <row r="265" spans="2:6" x14ac:dyDescent="0.35">
      <c r="B265" s="37" t="s">
        <v>2200</v>
      </c>
      <c r="C265" s="10" t="s">
        <v>1718</v>
      </c>
      <c r="D265" s="29">
        <v>10000</v>
      </c>
      <c r="F265">
        <v>9</v>
      </c>
    </row>
    <row r="266" spans="2:6" x14ac:dyDescent="0.35">
      <c r="B266" s="37" t="s">
        <v>2200</v>
      </c>
      <c r="C266" s="10" t="s">
        <v>1721</v>
      </c>
      <c r="D266" s="29">
        <v>10000</v>
      </c>
      <c r="F266">
        <v>9</v>
      </c>
    </row>
    <row r="267" spans="2:6" x14ac:dyDescent="0.35">
      <c r="B267" s="37" t="s">
        <v>2200</v>
      </c>
      <c r="C267" s="10" t="s">
        <v>1724</v>
      </c>
      <c r="D267" s="29">
        <v>7300</v>
      </c>
      <c r="F267">
        <v>9</v>
      </c>
    </row>
    <row r="268" spans="2:6" x14ac:dyDescent="0.35">
      <c r="B268" s="37" t="s">
        <v>2200</v>
      </c>
      <c r="C268" s="10" t="s">
        <v>2346</v>
      </c>
      <c r="D268" s="29">
        <v>6300</v>
      </c>
      <c r="F268">
        <v>9</v>
      </c>
    </row>
    <row r="269" spans="2:6" x14ac:dyDescent="0.35">
      <c r="B269" s="37" t="s">
        <v>2200</v>
      </c>
      <c r="C269" s="10" t="s">
        <v>2347</v>
      </c>
      <c r="D269" s="29">
        <v>3500</v>
      </c>
      <c r="F269">
        <v>9</v>
      </c>
    </row>
    <row r="270" spans="2:6" x14ac:dyDescent="0.35">
      <c r="B270" s="37" t="s">
        <v>2200</v>
      </c>
      <c r="C270" s="10" t="s">
        <v>2348</v>
      </c>
      <c r="D270" s="29">
        <v>200</v>
      </c>
      <c r="F270">
        <v>9</v>
      </c>
    </row>
    <row r="271" spans="2:6" x14ac:dyDescent="0.35">
      <c r="B271" s="37" t="s">
        <v>2200</v>
      </c>
      <c r="C271" s="10" t="s">
        <v>2528</v>
      </c>
      <c r="D271" s="29">
        <v>0</v>
      </c>
      <c r="F271">
        <v>9</v>
      </c>
    </row>
    <row r="272" spans="2:6" x14ac:dyDescent="0.35">
      <c r="B272" s="37" t="s">
        <v>2200</v>
      </c>
      <c r="C272" s="10" t="s">
        <v>1726</v>
      </c>
      <c r="D272" s="29">
        <v>0</v>
      </c>
      <c r="F272">
        <v>9</v>
      </c>
    </row>
    <row r="273" spans="2:6" ht="15" thickBot="1" x14ac:dyDescent="0.4">
      <c r="B273" s="38" t="s">
        <v>2200</v>
      </c>
      <c r="C273" s="24" t="s">
        <v>1727</v>
      </c>
      <c r="D273" s="30">
        <v>0</v>
      </c>
      <c r="F273">
        <v>9</v>
      </c>
    </row>
    <row r="274" spans="2:6" x14ac:dyDescent="0.35">
      <c r="B274" s="36" t="s">
        <v>1507</v>
      </c>
      <c r="C274" s="23" t="s">
        <v>1512</v>
      </c>
      <c r="D274" s="28">
        <v>475000</v>
      </c>
      <c r="F274">
        <v>10</v>
      </c>
    </row>
    <row r="275" spans="2:6" x14ac:dyDescent="0.35">
      <c r="B275" s="37" t="s">
        <v>1507</v>
      </c>
      <c r="C275" s="10" t="s">
        <v>1519</v>
      </c>
      <c r="D275" s="29">
        <v>300000</v>
      </c>
      <c r="F275">
        <v>10</v>
      </c>
    </row>
    <row r="276" spans="2:6" x14ac:dyDescent="0.35">
      <c r="B276" s="37" t="s">
        <v>1507</v>
      </c>
      <c r="C276" s="10" t="s">
        <v>1520</v>
      </c>
      <c r="D276" s="29">
        <v>300000</v>
      </c>
      <c r="F276">
        <v>10</v>
      </c>
    </row>
    <row r="277" spans="2:6" x14ac:dyDescent="0.35">
      <c r="B277" s="37" t="s">
        <v>1507</v>
      </c>
      <c r="C277" s="10" t="s">
        <v>1514</v>
      </c>
      <c r="D277" s="29">
        <v>295000</v>
      </c>
      <c r="F277">
        <v>10</v>
      </c>
    </row>
    <row r="278" spans="2:6" x14ac:dyDescent="0.35">
      <c r="B278" s="37" t="s">
        <v>1507</v>
      </c>
      <c r="C278" s="10" t="s">
        <v>2349</v>
      </c>
      <c r="D278" s="29">
        <v>250000</v>
      </c>
      <c r="F278">
        <v>10</v>
      </c>
    </row>
    <row r="279" spans="2:6" x14ac:dyDescent="0.35">
      <c r="B279" s="37" t="s">
        <v>1507</v>
      </c>
      <c r="C279" s="10" t="s">
        <v>1509</v>
      </c>
      <c r="D279" s="29">
        <v>200000</v>
      </c>
      <c r="F279">
        <v>10</v>
      </c>
    </row>
    <row r="280" spans="2:6" x14ac:dyDescent="0.35">
      <c r="B280" s="37" t="s">
        <v>1507</v>
      </c>
      <c r="C280" s="10" t="s">
        <v>2350</v>
      </c>
      <c r="D280" s="29">
        <v>200000</v>
      </c>
      <c r="F280">
        <v>10</v>
      </c>
    </row>
    <row r="281" spans="2:6" x14ac:dyDescent="0.35">
      <c r="B281" s="37" t="s">
        <v>1507</v>
      </c>
      <c r="C281" s="10" t="s">
        <v>1508</v>
      </c>
      <c r="D281" s="29">
        <v>195000</v>
      </c>
      <c r="F281">
        <v>10</v>
      </c>
    </row>
    <row r="282" spans="2:6" x14ac:dyDescent="0.35">
      <c r="B282" s="37" t="s">
        <v>1507</v>
      </c>
      <c r="C282" s="10" t="s">
        <v>2351</v>
      </c>
      <c r="D282" s="29">
        <v>163683</v>
      </c>
      <c r="F282">
        <v>10</v>
      </c>
    </row>
    <row r="283" spans="2:6" x14ac:dyDescent="0.35">
      <c r="B283" s="37" t="s">
        <v>1507</v>
      </c>
      <c r="C283" s="10" t="s">
        <v>2352</v>
      </c>
      <c r="D283" s="29">
        <v>161000</v>
      </c>
      <c r="F283">
        <v>10</v>
      </c>
    </row>
    <row r="284" spans="2:6" x14ac:dyDescent="0.35">
      <c r="B284" s="37" t="s">
        <v>1507</v>
      </c>
      <c r="C284" s="10" t="s">
        <v>1515</v>
      </c>
      <c r="D284" s="29">
        <v>156000</v>
      </c>
      <c r="F284">
        <v>10</v>
      </c>
    </row>
    <row r="285" spans="2:6" x14ac:dyDescent="0.35">
      <c r="B285" s="37" t="s">
        <v>1507</v>
      </c>
      <c r="C285" s="10" t="s">
        <v>2529</v>
      </c>
      <c r="D285" s="29">
        <v>100000</v>
      </c>
      <c r="F285">
        <v>10</v>
      </c>
    </row>
    <row r="286" spans="2:6" x14ac:dyDescent="0.35">
      <c r="B286" s="37" t="s">
        <v>1507</v>
      </c>
      <c r="C286" s="10" t="s">
        <v>2530</v>
      </c>
      <c r="D286" s="29">
        <v>100000</v>
      </c>
      <c r="F286">
        <v>10</v>
      </c>
    </row>
    <row r="287" spans="2:6" x14ac:dyDescent="0.35">
      <c r="B287" s="37" t="s">
        <v>1507</v>
      </c>
      <c r="C287" s="10" t="s">
        <v>53</v>
      </c>
      <c r="D287" s="29">
        <v>100000</v>
      </c>
      <c r="F287">
        <v>10</v>
      </c>
    </row>
    <row r="288" spans="2:6" x14ac:dyDescent="0.35">
      <c r="B288" s="37" t="s">
        <v>1507</v>
      </c>
      <c r="C288" s="10" t="s">
        <v>2354</v>
      </c>
      <c r="D288" s="29">
        <v>80000</v>
      </c>
      <c r="F288">
        <v>10</v>
      </c>
    </row>
    <row r="289" spans="2:6" x14ac:dyDescent="0.35">
      <c r="B289" s="37" t="s">
        <v>1507</v>
      </c>
      <c r="C289" s="10" t="s">
        <v>2355</v>
      </c>
      <c r="D289" s="29">
        <v>66000</v>
      </c>
      <c r="F289">
        <v>10</v>
      </c>
    </row>
    <row r="290" spans="2:6" x14ac:dyDescent="0.35">
      <c r="B290" s="37" t="s">
        <v>1507</v>
      </c>
      <c r="C290" s="10" t="s">
        <v>1516</v>
      </c>
      <c r="D290" s="29">
        <v>60000</v>
      </c>
      <c r="F290">
        <v>10</v>
      </c>
    </row>
    <row r="291" spans="2:6" x14ac:dyDescent="0.35">
      <c r="B291" s="37" t="s">
        <v>1507</v>
      </c>
      <c r="C291" s="10" t="s">
        <v>2356</v>
      </c>
      <c r="D291" s="29">
        <v>59469</v>
      </c>
      <c r="F291">
        <v>10</v>
      </c>
    </row>
    <row r="292" spans="2:6" x14ac:dyDescent="0.35">
      <c r="B292" s="37" t="s">
        <v>1507</v>
      </c>
      <c r="C292" s="10" t="s">
        <v>2357</v>
      </c>
      <c r="D292" s="29">
        <v>57000</v>
      </c>
      <c r="F292">
        <v>10</v>
      </c>
    </row>
    <row r="293" spans="2:6" x14ac:dyDescent="0.35">
      <c r="B293" s="37" t="s">
        <v>1507</v>
      </c>
      <c r="C293" s="10" t="s">
        <v>2531</v>
      </c>
      <c r="D293" s="29">
        <v>53000</v>
      </c>
      <c r="F293">
        <v>10</v>
      </c>
    </row>
    <row r="294" spans="2:6" x14ac:dyDescent="0.35">
      <c r="B294" s="37" t="s">
        <v>1507</v>
      </c>
      <c r="C294" s="10" t="s">
        <v>2532</v>
      </c>
      <c r="D294" s="29">
        <v>41000</v>
      </c>
      <c r="F294">
        <v>10</v>
      </c>
    </row>
    <row r="295" spans="2:6" x14ac:dyDescent="0.35">
      <c r="B295" s="37" t="s">
        <v>1507</v>
      </c>
      <c r="C295" s="10" t="s">
        <v>1510</v>
      </c>
      <c r="D295" s="29">
        <v>38000</v>
      </c>
      <c r="F295">
        <v>10</v>
      </c>
    </row>
    <row r="296" spans="2:6" x14ac:dyDescent="0.35">
      <c r="B296" s="37" t="s">
        <v>1507</v>
      </c>
      <c r="C296" s="10" t="s">
        <v>1518</v>
      </c>
      <c r="D296" s="29">
        <v>30000</v>
      </c>
      <c r="F296">
        <v>10</v>
      </c>
    </row>
    <row r="297" spans="2:6" x14ac:dyDescent="0.35">
      <c r="B297" s="37" t="s">
        <v>1507</v>
      </c>
      <c r="C297" s="10" t="s">
        <v>2533</v>
      </c>
      <c r="D297" s="29">
        <v>29000</v>
      </c>
      <c r="F297">
        <v>10</v>
      </c>
    </row>
    <row r="298" spans="2:6" x14ac:dyDescent="0.35">
      <c r="B298" s="37" t="s">
        <v>1507</v>
      </c>
      <c r="C298" s="10" t="s">
        <v>2399</v>
      </c>
      <c r="D298" s="29">
        <v>25000</v>
      </c>
      <c r="F298">
        <v>10</v>
      </c>
    </row>
    <row r="299" spans="2:6" x14ac:dyDescent="0.35">
      <c r="B299" s="37" t="s">
        <v>1507</v>
      </c>
      <c r="C299" s="10" t="s">
        <v>1513</v>
      </c>
      <c r="D299" s="29">
        <v>20000</v>
      </c>
      <c r="F299">
        <v>10</v>
      </c>
    </row>
    <row r="300" spans="2:6" x14ac:dyDescent="0.35">
      <c r="B300" s="37" t="s">
        <v>1507</v>
      </c>
      <c r="C300" s="10" t="s">
        <v>2534</v>
      </c>
      <c r="D300" s="29">
        <v>20000</v>
      </c>
      <c r="F300">
        <v>10</v>
      </c>
    </row>
    <row r="301" spans="2:6" x14ac:dyDescent="0.35">
      <c r="B301" s="37" t="s">
        <v>1507</v>
      </c>
      <c r="C301" s="10" t="s">
        <v>1517</v>
      </c>
      <c r="D301" s="29">
        <v>14000</v>
      </c>
      <c r="F301">
        <v>10</v>
      </c>
    </row>
    <row r="302" spans="2:6" x14ac:dyDescent="0.35">
      <c r="B302" s="37" t="s">
        <v>1507</v>
      </c>
      <c r="C302" s="10" t="s">
        <v>2535</v>
      </c>
      <c r="D302" s="29">
        <v>8000</v>
      </c>
      <c r="F302">
        <v>10</v>
      </c>
    </row>
    <row r="303" spans="2:6" x14ac:dyDescent="0.35">
      <c r="B303" s="37" t="s">
        <v>1507</v>
      </c>
      <c r="C303" s="10" t="s">
        <v>2536</v>
      </c>
      <c r="D303" s="29">
        <v>5000</v>
      </c>
      <c r="F303">
        <v>10</v>
      </c>
    </row>
    <row r="304" spans="2:6" x14ac:dyDescent="0.35">
      <c r="B304" s="37" t="s">
        <v>1507</v>
      </c>
      <c r="C304" s="10" t="s">
        <v>2537</v>
      </c>
      <c r="D304" s="29">
        <v>3000</v>
      </c>
      <c r="F304">
        <v>10</v>
      </c>
    </row>
    <row r="305" spans="2:6" ht="15" thickBot="1" x14ac:dyDescent="0.4">
      <c r="B305" s="38" t="s">
        <v>1507</v>
      </c>
      <c r="C305" s="24" t="s">
        <v>2538</v>
      </c>
      <c r="D305" s="30">
        <v>0</v>
      </c>
      <c r="F305">
        <v>10</v>
      </c>
    </row>
    <row r="306" spans="2:6" x14ac:dyDescent="0.35">
      <c r="B306" s="36" t="s">
        <v>15</v>
      </c>
      <c r="C306" s="23" t="s">
        <v>2358</v>
      </c>
      <c r="D306" s="28">
        <v>1152340.872</v>
      </c>
      <c r="F306">
        <v>11</v>
      </c>
    </row>
    <row r="307" spans="2:6" x14ac:dyDescent="0.35">
      <c r="B307" s="37" t="s">
        <v>15</v>
      </c>
      <c r="C307" s="10" t="s">
        <v>1458</v>
      </c>
      <c r="D307" s="29">
        <v>500000</v>
      </c>
      <c r="F307">
        <v>11</v>
      </c>
    </row>
    <row r="308" spans="2:6" x14ac:dyDescent="0.35">
      <c r="B308" s="37" t="s">
        <v>15</v>
      </c>
      <c r="C308" s="10" t="s">
        <v>2539</v>
      </c>
      <c r="D308" s="29">
        <v>350000</v>
      </c>
      <c r="F308">
        <v>11</v>
      </c>
    </row>
    <row r="309" spans="2:6" x14ac:dyDescent="0.35">
      <c r="B309" s="37" t="s">
        <v>15</v>
      </c>
      <c r="C309" s="10" t="s">
        <v>1452</v>
      </c>
      <c r="D309" s="29">
        <v>300000</v>
      </c>
      <c r="F309">
        <v>11</v>
      </c>
    </row>
    <row r="310" spans="2:6" x14ac:dyDescent="0.35">
      <c r="B310" s="37" t="s">
        <v>15</v>
      </c>
      <c r="C310" s="10" t="s">
        <v>1454</v>
      </c>
      <c r="D310" s="29">
        <v>200000</v>
      </c>
      <c r="F310">
        <v>11</v>
      </c>
    </row>
    <row r="311" spans="2:6" x14ac:dyDescent="0.35">
      <c r="B311" s="37" t="s">
        <v>15</v>
      </c>
      <c r="C311" s="10" t="s">
        <v>1459</v>
      </c>
      <c r="D311" s="29">
        <v>200000</v>
      </c>
      <c r="F311">
        <v>11</v>
      </c>
    </row>
    <row r="312" spans="2:6" x14ac:dyDescent="0.35">
      <c r="B312" s="37" t="s">
        <v>15</v>
      </c>
      <c r="C312" s="10" t="s">
        <v>2360</v>
      </c>
      <c r="D312" s="29">
        <v>150000</v>
      </c>
      <c r="F312">
        <v>11</v>
      </c>
    </row>
    <row r="313" spans="2:6" x14ac:dyDescent="0.35">
      <c r="B313" s="37" t="s">
        <v>15</v>
      </c>
      <c r="C313" s="10" t="s">
        <v>2361</v>
      </c>
      <c r="D313" s="29">
        <v>113624.26400000001</v>
      </c>
      <c r="F313">
        <v>11</v>
      </c>
    </row>
    <row r="314" spans="2:6" x14ac:dyDescent="0.35">
      <c r="B314" s="37" t="s">
        <v>15</v>
      </c>
      <c r="C314" s="10" t="s">
        <v>1456</v>
      </c>
      <c r="D314" s="29">
        <v>100000</v>
      </c>
      <c r="F314">
        <v>11</v>
      </c>
    </row>
    <row r="315" spans="2:6" x14ac:dyDescent="0.35">
      <c r="B315" s="37" t="s">
        <v>15</v>
      </c>
      <c r="C315" s="10" t="s">
        <v>2363</v>
      </c>
      <c r="D315" s="29">
        <v>80000</v>
      </c>
      <c r="F315">
        <v>11</v>
      </c>
    </row>
    <row r="316" spans="2:6" x14ac:dyDescent="0.35">
      <c r="B316" s="37" t="s">
        <v>15</v>
      </c>
      <c r="C316" s="10" t="s">
        <v>2540</v>
      </c>
      <c r="D316" s="29">
        <v>80000</v>
      </c>
      <c r="F316">
        <v>11</v>
      </c>
    </row>
    <row r="317" spans="2:6" x14ac:dyDescent="0.35">
      <c r="B317" s="37" t="s">
        <v>15</v>
      </c>
      <c r="C317" s="10" t="s">
        <v>1455</v>
      </c>
      <c r="D317" s="29">
        <v>80000</v>
      </c>
      <c r="F317">
        <v>11</v>
      </c>
    </row>
    <row r="318" spans="2:6" x14ac:dyDescent="0.35">
      <c r="B318" s="37" t="s">
        <v>15</v>
      </c>
      <c r="C318" s="10" t="s">
        <v>2541</v>
      </c>
      <c r="D318" s="29">
        <v>80000</v>
      </c>
      <c r="F318">
        <v>11</v>
      </c>
    </row>
    <row r="319" spans="2:6" x14ac:dyDescent="0.35">
      <c r="B319" s="37" t="s">
        <v>15</v>
      </c>
      <c r="C319" s="10" t="s">
        <v>2366</v>
      </c>
      <c r="D319" s="29">
        <v>40298.991999999998</v>
      </c>
      <c r="F319">
        <v>11</v>
      </c>
    </row>
    <row r="320" spans="2:6" x14ac:dyDescent="0.35">
      <c r="B320" s="37" t="s">
        <v>15</v>
      </c>
      <c r="C320" s="10" t="s">
        <v>2367</v>
      </c>
      <c r="D320" s="29">
        <v>20000</v>
      </c>
      <c r="F320">
        <v>11</v>
      </c>
    </row>
    <row r="321" spans="2:6" x14ac:dyDescent="0.35">
      <c r="B321" s="37" t="s">
        <v>15</v>
      </c>
      <c r="C321" s="10" t="s">
        <v>2368</v>
      </c>
      <c r="D321" s="29">
        <v>15000</v>
      </c>
      <c r="F321">
        <v>11</v>
      </c>
    </row>
    <row r="322" spans="2:6" x14ac:dyDescent="0.35">
      <c r="B322" s="37" t="s">
        <v>15</v>
      </c>
      <c r="C322" s="10" t="s">
        <v>1453</v>
      </c>
      <c r="D322" s="29">
        <v>10000</v>
      </c>
      <c r="F322">
        <v>11</v>
      </c>
    </row>
    <row r="323" spans="2:6" x14ac:dyDescent="0.35">
      <c r="B323" s="37" t="s">
        <v>15</v>
      </c>
      <c r="C323" s="10" t="s">
        <v>2542</v>
      </c>
      <c r="D323" s="29">
        <v>10000</v>
      </c>
      <c r="F323">
        <v>11</v>
      </c>
    </row>
    <row r="324" spans="2:6" ht="15" thickBot="1" x14ac:dyDescent="0.4">
      <c r="B324" s="38" t="s">
        <v>15</v>
      </c>
      <c r="C324" s="24" t="s">
        <v>2369</v>
      </c>
      <c r="D324" s="30">
        <v>3500</v>
      </c>
      <c r="F324">
        <v>11</v>
      </c>
    </row>
    <row r="325" spans="2:6" x14ac:dyDescent="0.35">
      <c r="B325" s="36" t="s">
        <v>2203</v>
      </c>
      <c r="C325" s="23" t="s">
        <v>1379</v>
      </c>
      <c r="D325" s="28">
        <v>543951</v>
      </c>
      <c r="F325">
        <v>12</v>
      </c>
    </row>
    <row r="326" spans="2:6" x14ac:dyDescent="0.35">
      <c r="B326" s="37" t="s">
        <v>2203</v>
      </c>
      <c r="C326" s="10" t="s">
        <v>1376</v>
      </c>
      <c r="D326" s="29">
        <v>414000</v>
      </c>
      <c r="F326">
        <v>12</v>
      </c>
    </row>
    <row r="327" spans="2:6" x14ac:dyDescent="0.35">
      <c r="B327" s="37" t="s">
        <v>2203</v>
      </c>
      <c r="C327" s="10" t="s">
        <v>1370</v>
      </c>
      <c r="D327" s="29">
        <v>351000</v>
      </c>
      <c r="F327">
        <v>12</v>
      </c>
    </row>
    <row r="328" spans="2:6" x14ac:dyDescent="0.35">
      <c r="B328" s="37" t="s">
        <v>2203</v>
      </c>
      <c r="C328" s="10" t="s">
        <v>1372</v>
      </c>
      <c r="D328" s="29">
        <v>196000</v>
      </c>
      <c r="F328">
        <v>12</v>
      </c>
    </row>
    <row r="329" spans="2:6" x14ac:dyDescent="0.35">
      <c r="B329" s="37" t="s">
        <v>2203</v>
      </c>
      <c r="C329" s="10" t="s">
        <v>1371</v>
      </c>
      <c r="D329" s="29">
        <v>172000</v>
      </c>
      <c r="F329">
        <v>12</v>
      </c>
    </row>
    <row r="330" spans="2:6" x14ac:dyDescent="0.35">
      <c r="B330" s="37" t="s">
        <v>2203</v>
      </c>
      <c r="C330" s="10" t="s">
        <v>1378</v>
      </c>
      <c r="D330" s="29">
        <v>160000</v>
      </c>
      <c r="F330">
        <v>12</v>
      </c>
    </row>
    <row r="331" spans="2:6" x14ac:dyDescent="0.35">
      <c r="B331" s="37" t="s">
        <v>2203</v>
      </c>
      <c r="C331" s="10" t="s">
        <v>2370</v>
      </c>
      <c r="D331" s="29">
        <v>139839</v>
      </c>
      <c r="F331">
        <v>12</v>
      </c>
    </row>
    <row r="332" spans="2:6" x14ac:dyDescent="0.35">
      <c r="B332" s="37" t="s">
        <v>2203</v>
      </c>
      <c r="C332" s="10" t="s">
        <v>1373</v>
      </c>
      <c r="D332" s="29">
        <v>138000</v>
      </c>
      <c r="F332">
        <v>12</v>
      </c>
    </row>
    <row r="333" spans="2:6" x14ac:dyDescent="0.35">
      <c r="B333" s="37" t="s">
        <v>2203</v>
      </c>
      <c r="C333" s="10" t="s">
        <v>1374</v>
      </c>
      <c r="D333" s="29">
        <v>115000</v>
      </c>
      <c r="F333">
        <v>12</v>
      </c>
    </row>
    <row r="334" spans="2:6" x14ac:dyDescent="0.35">
      <c r="B334" s="37" t="s">
        <v>2203</v>
      </c>
      <c r="C334" s="10" t="s">
        <v>2371</v>
      </c>
      <c r="D334" s="29">
        <v>98240</v>
      </c>
      <c r="F334">
        <v>12</v>
      </c>
    </row>
    <row r="335" spans="2:6" x14ac:dyDescent="0.35">
      <c r="B335" s="37" t="s">
        <v>2203</v>
      </c>
      <c r="C335" s="10" t="s">
        <v>2372</v>
      </c>
      <c r="D335" s="29">
        <v>80000</v>
      </c>
      <c r="F335">
        <v>12</v>
      </c>
    </row>
    <row r="336" spans="2:6" x14ac:dyDescent="0.35">
      <c r="B336" s="37" t="s">
        <v>2203</v>
      </c>
      <c r="C336" s="10" t="s">
        <v>1377</v>
      </c>
      <c r="D336" s="29">
        <v>74000</v>
      </c>
      <c r="F336">
        <v>12</v>
      </c>
    </row>
    <row r="337" spans="2:6" x14ac:dyDescent="0.35">
      <c r="B337" s="37" t="s">
        <v>2203</v>
      </c>
      <c r="C337" s="10" t="s">
        <v>2373</v>
      </c>
      <c r="D337" s="29">
        <v>70010</v>
      </c>
      <c r="F337">
        <v>12</v>
      </c>
    </row>
    <row r="338" spans="2:6" x14ac:dyDescent="0.35">
      <c r="B338" s="37" t="s">
        <v>2203</v>
      </c>
      <c r="C338" s="10" t="s">
        <v>2374</v>
      </c>
      <c r="D338" s="29">
        <v>64284</v>
      </c>
      <c r="F338">
        <v>12</v>
      </c>
    </row>
    <row r="339" spans="2:6" x14ac:dyDescent="0.35">
      <c r="B339" s="37" t="s">
        <v>2203</v>
      </c>
      <c r="C339" s="10" t="s">
        <v>1375</v>
      </c>
      <c r="D339" s="29">
        <v>60000</v>
      </c>
      <c r="F339">
        <v>12</v>
      </c>
    </row>
    <row r="340" spans="2:6" x14ac:dyDescent="0.35">
      <c r="B340" s="37" t="s">
        <v>2203</v>
      </c>
      <c r="C340" s="10" t="s">
        <v>2375</v>
      </c>
      <c r="D340" s="29">
        <v>60000</v>
      </c>
      <c r="F340">
        <v>12</v>
      </c>
    </row>
    <row r="341" spans="2:6" x14ac:dyDescent="0.35">
      <c r="B341" s="37" t="s">
        <v>2203</v>
      </c>
      <c r="C341" s="10" t="s">
        <v>2376</v>
      </c>
      <c r="D341" s="29">
        <v>58000</v>
      </c>
      <c r="F341">
        <v>12</v>
      </c>
    </row>
    <row r="342" spans="2:6" x14ac:dyDescent="0.35">
      <c r="B342" s="37" t="s">
        <v>2203</v>
      </c>
      <c r="C342" s="10" t="s">
        <v>2377</v>
      </c>
      <c r="D342" s="29">
        <v>55000</v>
      </c>
      <c r="F342">
        <v>12</v>
      </c>
    </row>
    <row r="343" spans="2:6" x14ac:dyDescent="0.35">
      <c r="B343" s="37" t="s">
        <v>2203</v>
      </c>
      <c r="C343" s="10" t="s">
        <v>2378</v>
      </c>
      <c r="D343" s="29">
        <v>55000</v>
      </c>
      <c r="F343">
        <v>12</v>
      </c>
    </row>
    <row r="344" spans="2:6" x14ac:dyDescent="0.35">
      <c r="B344" s="37" t="s">
        <v>2203</v>
      </c>
      <c r="C344" s="10" t="s">
        <v>1346</v>
      </c>
      <c r="D344" s="29">
        <v>15676</v>
      </c>
      <c r="F344">
        <v>12</v>
      </c>
    </row>
    <row r="345" spans="2:6" ht="15" thickBot="1" x14ac:dyDescent="0.4">
      <c r="B345" s="38" t="s">
        <v>2203</v>
      </c>
      <c r="C345" s="24" t="s">
        <v>2543</v>
      </c>
      <c r="D345" s="30">
        <v>0</v>
      </c>
      <c r="F345">
        <v>12</v>
      </c>
    </row>
    <row r="346" spans="2:6" x14ac:dyDescent="0.35">
      <c r="B346" s="36" t="s">
        <v>1441</v>
      </c>
      <c r="C346" s="23" t="s">
        <v>1442</v>
      </c>
      <c r="D346" s="28">
        <v>409344</v>
      </c>
      <c r="F346">
        <v>13</v>
      </c>
    </row>
    <row r="347" spans="2:6" x14ac:dyDescent="0.35">
      <c r="B347" s="37" t="s">
        <v>1441</v>
      </c>
      <c r="C347" s="10" t="s">
        <v>1445</v>
      </c>
      <c r="D347" s="29">
        <v>400000</v>
      </c>
      <c r="F347">
        <v>13</v>
      </c>
    </row>
    <row r="348" spans="2:6" x14ac:dyDescent="0.35">
      <c r="B348" s="37" t="s">
        <v>1441</v>
      </c>
      <c r="C348" s="10" t="s">
        <v>1448</v>
      </c>
      <c r="D348" s="29">
        <v>351466</v>
      </c>
      <c r="F348">
        <v>13</v>
      </c>
    </row>
    <row r="349" spans="2:6" x14ac:dyDescent="0.35">
      <c r="B349" s="37" t="s">
        <v>1441</v>
      </c>
      <c r="C349" s="10" t="s">
        <v>1450</v>
      </c>
      <c r="D349" s="29">
        <v>304000</v>
      </c>
      <c r="F349">
        <v>13</v>
      </c>
    </row>
    <row r="350" spans="2:6" x14ac:dyDescent="0.35">
      <c r="B350" s="37" t="s">
        <v>1441</v>
      </c>
      <c r="C350" s="10" t="s">
        <v>2379</v>
      </c>
      <c r="D350" s="29">
        <v>252149</v>
      </c>
      <c r="F350">
        <v>13</v>
      </c>
    </row>
    <row r="351" spans="2:6" x14ac:dyDescent="0.35">
      <c r="B351" s="37" t="s">
        <v>1441</v>
      </c>
      <c r="C351" s="10" t="s">
        <v>1446</v>
      </c>
      <c r="D351" s="29">
        <v>238250</v>
      </c>
      <c r="F351">
        <v>13</v>
      </c>
    </row>
    <row r="352" spans="2:6" x14ac:dyDescent="0.35">
      <c r="B352" s="37" t="s">
        <v>1441</v>
      </c>
      <c r="C352" s="10" t="s">
        <v>2380</v>
      </c>
      <c r="D352" s="29">
        <v>160943</v>
      </c>
      <c r="F352">
        <v>13</v>
      </c>
    </row>
    <row r="353" spans="2:6" x14ac:dyDescent="0.35">
      <c r="B353" s="37" t="s">
        <v>1441</v>
      </c>
      <c r="C353" s="10" t="s">
        <v>2381</v>
      </c>
      <c r="D353" s="29">
        <v>100000</v>
      </c>
      <c r="F353">
        <v>13</v>
      </c>
    </row>
    <row r="354" spans="2:6" x14ac:dyDescent="0.35">
      <c r="B354" s="37" t="s">
        <v>1441</v>
      </c>
      <c r="C354" s="10" t="s">
        <v>1443</v>
      </c>
      <c r="D354" s="29">
        <v>94000</v>
      </c>
      <c r="F354">
        <v>13</v>
      </c>
    </row>
    <row r="355" spans="2:6" x14ac:dyDescent="0.35">
      <c r="B355" s="37" t="s">
        <v>1441</v>
      </c>
      <c r="C355" s="10" t="s">
        <v>1444</v>
      </c>
      <c r="D355" s="29">
        <v>82000</v>
      </c>
      <c r="F355">
        <v>13</v>
      </c>
    </row>
    <row r="356" spans="2:6" x14ac:dyDescent="0.35">
      <c r="B356" s="37" t="s">
        <v>1441</v>
      </c>
      <c r="C356" s="10" t="s">
        <v>2544</v>
      </c>
      <c r="D356" s="29">
        <v>74000</v>
      </c>
      <c r="F356">
        <v>13</v>
      </c>
    </row>
    <row r="357" spans="2:6" x14ac:dyDescent="0.35">
      <c r="B357" s="37" t="s">
        <v>1441</v>
      </c>
      <c r="C357" s="10" t="s">
        <v>2383</v>
      </c>
      <c r="D357" s="29">
        <v>54192</v>
      </c>
      <c r="F357">
        <v>13</v>
      </c>
    </row>
    <row r="358" spans="2:6" x14ac:dyDescent="0.35">
      <c r="B358" s="37" t="s">
        <v>1441</v>
      </c>
      <c r="C358" s="10" t="s">
        <v>2384</v>
      </c>
      <c r="D358" s="29">
        <v>50000</v>
      </c>
      <c r="F358">
        <v>13</v>
      </c>
    </row>
    <row r="359" spans="2:6" x14ac:dyDescent="0.35">
      <c r="B359" s="37" t="s">
        <v>1441</v>
      </c>
      <c r="C359" s="10" t="s">
        <v>2385</v>
      </c>
      <c r="D359" s="29">
        <v>50000</v>
      </c>
      <c r="F359">
        <v>13</v>
      </c>
    </row>
    <row r="360" spans="2:6" x14ac:dyDescent="0.35">
      <c r="B360" s="37" t="s">
        <v>1441</v>
      </c>
      <c r="C360" s="10" t="s">
        <v>2386</v>
      </c>
      <c r="D360" s="29">
        <v>43000</v>
      </c>
      <c r="F360">
        <v>13</v>
      </c>
    </row>
    <row r="361" spans="2:6" x14ac:dyDescent="0.35">
      <c r="B361" s="37" t="s">
        <v>1441</v>
      </c>
      <c r="C361" s="10" t="s">
        <v>2387</v>
      </c>
      <c r="D361" s="29">
        <v>30000</v>
      </c>
      <c r="F361">
        <v>13</v>
      </c>
    </row>
    <row r="362" spans="2:6" x14ac:dyDescent="0.35">
      <c r="B362" s="37" t="s">
        <v>1441</v>
      </c>
      <c r="C362" s="10" t="s">
        <v>2388</v>
      </c>
      <c r="D362" s="29">
        <v>22400</v>
      </c>
      <c r="F362">
        <v>13</v>
      </c>
    </row>
    <row r="363" spans="2:6" x14ac:dyDescent="0.35">
      <c r="B363" s="37" t="s">
        <v>1441</v>
      </c>
      <c r="C363" s="10" t="s">
        <v>2389</v>
      </c>
      <c r="D363" s="29">
        <v>21926</v>
      </c>
      <c r="F363">
        <v>13</v>
      </c>
    </row>
    <row r="364" spans="2:6" x14ac:dyDescent="0.35">
      <c r="B364" s="37" t="s">
        <v>1441</v>
      </c>
      <c r="C364" s="10" t="s">
        <v>2390</v>
      </c>
      <c r="D364" s="29">
        <v>13000</v>
      </c>
      <c r="F364">
        <v>13</v>
      </c>
    </row>
    <row r="365" spans="2:6" x14ac:dyDescent="0.35">
      <c r="B365" s="37" t="s">
        <v>1441</v>
      </c>
      <c r="C365" s="10" t="s">
        <v>1451</v>
      </c>
      <c r="D365" s="29">
        <v>10838</v>
      </c>
      <c r="F365">
        <v>13</v>
      </c>
    </row>
    <row r="366" spans="2:6" x14ac:dyDescent="0.35">
      <c r="B366" s="37" t="s">
        <v>1441</v>
      </c>
      <c r="C366" s="10" t="s">
        <v>2545</v>
      </c>
      <c r="D366" s="29">
        <v>10000</v>
      </c>
      <c r="F366">
        <v>13</v>
      </c>
    </row>
    <row r="367" spans="2:6" x14ac:dyDescent="0.35">
      <c r="B367" s="37" t="s">
        <v>1441</v>
      </c>
      <c r="C367" s="10" t="s">
        <v>1447</v>
      </c>
      <c r="D367" s="29">
        <v>8480</v>
      </c>
      <c r="F367">
        <v>13</v>
      </c>
    </row>
    <row r="368" spans="2:6" x14ac:dyDescent="0.35">
      <c r="B368" s="37" t="s">
        <v>1441</v>
      </c>
      <c r="C368" s="10" t="s">
        <v>2546</v>
      </c>
      <c r="D368" s="29">
        <v>5490</v>
      </c>
      <c r="F368">
        <v>13</v>
      </c>
    </row>
    <row r="369" spans="2:6" x14ac:dyDescent="0.35">
      <c r="B369" s="37" t="s">
        <v>1441</v>
      </c>
      <c r="C369" s="10" t="s">
        <v>2547</v>
      </c>
      <c r="D369" s="29">
        <v>5000</v>
      </c>
      <c r="F369">
        <v>13</v>
      </c>
    </row>
    <row r="370" spans="2:6" x14ac:dyDescent="0.35">
      <c r="B370" s="37" t="s">
        <v>1441</v>
      </c>
      <c r="C370" s="10" t="s">
        <v>2548</v>
      </c>
      <c r="D370" s="29">
        <v>5000</v>
      </c>
      <c r="F370">
        <v>13</v>
      </c>
    </row>
    <row r="371" spans="2:6" x14ac:dyDescent="0.35">
      <c r="B371" s="37" t="s">
        <v>1441</v>
      </c>
      <c r="C371" s="10" t="s">
        <v>2549</v>
      </c>
      <c r="D371" s="29">
        <v>5000</v>
      </c>
      <c r="F371">
        <v>13</v>
      </c>
    </row>
    <row r="372" spans="2:6" x14ac:dyDescent="0.35">
      <c r="B372" s="37" t="s">
        <v>1441</v>
      </c>
      <c r="C372" s="10" t="s">
        <v>2550</v>
      </c>
      <c r="D372" s="29">
        <v>3289</v>
      </c>
      <c r="F372">
        <v>13</v>
      </c>
    </row>
    <row r="373" spans="2:6" x14ac:dyDescent="0.35">
      <c r="B373" s="37" t="s">
        <v>1441</v>
      </c>
      <c r="C373" s="10" t="s">
        <v>1449</v>
      </c>
      <c r="D373" s="29">
        <v>0</v>
      </c>
      <c r="F373">
        <v>13</v>
      </c>
    </row>
    <row r="374" spans="2:6" ht="15" thickBot="1" x14ac:dyDescent="0.4">
      <c r="B374" s="38" t="s">
        <v>1441</v>
      </c>
      <c r="C374" s="24" t="s">
        <v>2551</v>
      </c>
      <c r="D374" s="30">
        <v>0</v>
      </c>
      <c r="F374">
        <v>13</v>
      </c>
    </row>
    <row r="375" spans="2:6" x14ac:dyDescent="0.35">
      <c r="B375" s="36" t="s">
        <v>17</v>
      </c>
      <c r="C375" s="23" t="s">
        <v>2391</v>
      </c>
      <c r="D375" s="28">
        <v>2289695</v>
      </c>
      <c r="F375">
        <v>14</v>
      </c>
    </row>
    <row r="376" spans="2:6" x14ac:dyDescent="0.35">
      <c r="B376" s="37" t="s">
        <v>17</v>
      </c>
      <c r="C376" s="10" t="s">
        <v>1831</v>
      </c>
      <c r="D376" s="29">
        <v>200000</v>
      </c>
      <c r="F376">
        <v>14</v>
      </c>
    </row>
    <row r="377" spans="2:6" x14ac:dyDescent="0.35">
      <c r="B377" s="37" t="s">
        <v>17</v>
      </c>
      <c r="C377" s="10" t="s">
        <v>2392</v>
      </c>
      <c r="D377" s="29">
        <v>180000</v>
      </c>
      <c r="F377">
        <v>14</v>
      </c>
    </row>
    <row r="378" spans="2:6" x14ac:dyDescent="0.35">
      <c r="B378" s="37" t="s">
        <v>17</v>
      </c>
      <c r="C378" s="10" t="s">
        <v>1830</v>
      </c>
      <c r="D378" s="29">
        <v>30000</v>
      </c>
      <c r="F378">
        <v>14</v>
      </c>
    </row>
    <row r="379" spans="2:6" x14ac:dyDescent="0.35">
      <c r="B379" s="37" t="s">
        <v>17</v>
      </c>
      <c r="C379" s="10" t="s">
        <v>2393</v>
      </c>
      <c r="D379" s="29">
        <v>6500</v>
      </c>
      <c r="F379">
        <v>14</v>
      </c>
    </row>
    <row r="380" spans="2:6" ht="15" thickBot="1" x14ac:dyDescent="0.4">
      <c r="B380" s="38" t="s">
        <v>17</v>
      </c>
      <c r="C380" s="24" t="s">
        <v>2552</v>
      </c>
      <c r="D380" s="30">
        <v>0</v>
      </c>
      <c r="F380">
        <v>14</v>
      </c>
    </row>
    <row r="381" spans="2:6" x14ac:dyDescent="0.35">
      <c r="B381" s="36" t="s">
        <v>18</v>
      </c>
      <c r="C381" s="23" t="s">
        <v>1467</v>
      </c>
      <c r="D381" s="28">
        <v>1500000</v>
      </c>
      <c r="F381">
        <v>15</v>
      </c>
    </row>
    <row r="382" spans="2:6" x14ac:dyDescent="0.35">
      <c r="B382" s="37" t="s">
        <v>18</v>
      </c>
      <c r="C382" s="10" t="s">
        <v>1567</v>
      </c>
      <c r="D382" s="29">
        <v>317333</v>
      </c>
      <c r="F382">
        <v>15</v>
      </c>
    </row>
    <row r="383" spans="2:6" x14ac:dyDescent="0.35">
      <c r="B383" s="37" t="s">
        <v>18</v>
      </c>
      <c r="C383" s="10" t="s">
        <v>2394</v>
      </c>
      <c r="D383" s="29">
        <v>40777</v>
      </c>
      <c r="F383">
        <v>15</v>
      </c>
    </row>
    <row r="384" spans="2:6" x14ac:dyDescent="0.35">
      <c r="B384" s="37" t="s">
        <v>18</v>
      </c>
      <c r="C384" s="10" t="s">
        <v>1569</v>
      </c>
      <c r="D384" s="29">
        <v>24000</v>
      </c>
      <c r="F384">
        <v>15</v>
      </c>
    </row>
    <row r="385" spans="2:6" x14ac:dyDescent="0.35">
      <c r="B385" s="37" t="s">
        <v>18</v>
      </c>
      <c r="C385" s="10" t="s">
        <v>1396</v>
      </c>
      <c r="D385" s="29">
        <v>9600</v>
      </c>
      <c r="F385">
        <v>15</v>
      </c>
    </row>
    <row r="386" spans="2:6" x14ac:dyDescent="0.35">
      <c r="B386" s="37" t="s">
        <v>18</v>
      </c>
      <c r="C386" s="10" t="s">
        <v>2553</v>
      </c>
      <c r="D386" s="29">
        <v>6000</v>
      </c>
      <c r="F386">
        <v>15</v>
      </c>
    </row>
    <row r="387" spans="2:6" ht="15" thickBot="1" x14ac:dyDescent="0.4">
      <c r="B387" s="38" t="s">
        <v>18</v>
      </c>
      <c r="C387" s="24" t="s">
        <v>1568</v>
      </c>
      <c r="D387" s="30">
        <v>3600</v>
      </c>
      <c r="F387">
        <v>15</v>
      </c>
    </row>
    <row r="388" spans="2:6" ht="15" thickBot="1" x14ac:dyDescent="0.4">
      <c r="B388" s="35" t="s">
        <v>2554</v>
      </c>
      <c r="C388" s="11" t="s">
        <v>1913</v>
      </c>
      <c r="D388" s="31">
        <v>1789632</v>
      </c>
      <c r="F388">
        <v>16</v>
      </c>
    </row>
    <row r="389" spans="2:6" x14ac:dyDescent="0.35">
      <c r="B389" s="36" t="s">
        <v>19</v>
      </c>
      <c r="C389" s="23" t="s">
        <v>1478</v>
      </c>
      <c r="D389" s="28">
        <v>329747</v>
      </c>
      <c r="F389">
        <v>17</v>
      </c>
    </row>
    <row r="390" spans="2:6" x14ac:dyDescent="0.35">
      <c r="B390" s="37" t="s">
        <v>19</v>
      </c>
      <c r="C390" s="10" t="s">
        <v>2397</v>
      </c>
      <c r="D390" s="29">
        <v>200600</v>
      </c>
      <c r="F390">
        <v>17</v>
      </c>
    </row>
    <row r="391" spans="2:6" x14ac:dyDescent="0.35">
      <c r="B391" s="37" t="s">
        <v>19</v>
      </c>
      <c r="C391" s="10" t="s">
        <v>1479</v>
      </c>
      <c r="D391" s="29">
        <v>200000</v>
      </c>
      <c r="F391">
        <v>17</v>
      </c>
    </row>
    <row r="392" spans="2:6" x14ac:dyDescent="0.35">
      <c r="B392" s="37" t="s">
        <v>19</v>
      </c>
      <c r="C392" s="10" t="s">
        <v>1474</v>
      </c>
      <c r="D392" s="29">
        <v>150000</v>
      </c>
      <c r="F392">
        <v>17</v>
      </c>
    </row>
    <row r="393" spans="2:6" x14ac:dyDescent="0.35">
      <c r="B393" s="37" t="s">
        <v>19</v>
      </c>
      <c r="C393" s="10" t="s">
        <v>1467</v>
      </c>
      <c r="D393" s="29">
        <v>64000</v>
      </c>
      <c r="F393">
        <v>17</v>
      </c>
    </row>
    <row r="394" spans="2:6" x14ac:dyDescent="0.35">
      <c r="B394" s="37" t="s">
        <v>19</v>
      </c>
      <c r="C394" s="10" t="s">
        <v>2555</v>
      </c>
      <c r="D394" s="29">
        <v>50000</v>
      </c>
      <c r="F394">
        <v>17</v>
      </c>
    </row>
    <row r="395" spans="2:6" x14ac:dyDescent="0.35">
      <c r="B395" s="37" t="s">
        <v>19</v>
      </c>
      <c r="C395" s="10" t="s">
        <v>1481</v>
      </c>
      <c r="D395" s="29">
        <v>41312</v>
      </c>
      <c r="F395">
        <v>17</v>
      </c>
    </row>
    <row r="396" spans="2:6" x14ac:dyDescent="0.35">
      <c r="B396" s="37" t="s">
        <v>19</v>
      </c>
      <c r="C396" s="10" t="s">
        <v>2556</v>
      </c>
      <c r="D396" s="29">
        <v>40000</v>
      </c>
      <c r="F396">
        <v>17</v>
      </c>
    </row>
    <row r="397" spans="2:6" x14ac:dyDescent="0.35">
      <c r="B397" s="37" t="s">
        <v>19</v>
      </c>
      <c r="C397" s="10" t="s">
        <v>2557</v>
      </c>
      <c r="D397" s="29">
        <v>40000</v>
      </c>
      <c r="F397">
        <v>17</v>
      </c>
    </row>
    <row r="398" spans="2:6" x14ac:dyDescent="0.35">
      <c r="B398" s="37" t="s">
        <v>19</v>
      </c>
      <c r="C398" s="10" t="s">
        <v>1475</v>
      </c>
      <c r="D398" s="29">
        <v>33688</v>
      </c>
      <c r="F398">
        <v>17</v>
      </c>
    </row>
    <row r="399" spans="2:6" x14ac:dyDescent="0.35">
      <c r="B399" s="37" t="s">
        <v>19</v>
      </c>
      <c r="C399" s="10" t="s">
        <v>1480</v>
      </c>
      <c r="D399" s="29">
        <v>30000</v>
      </c>
      <c r="F399">
        <v>17</v>
      </c>
    </row>
    <row r="400" spans="2:6" x14ac:dyDescent="0.35">
      <c r="B400" s="37" t="s">
        <v>19</v>
      </c>
      <c r="C400" s="10" t="s">
        <v>2404</v>
      </c>
      <c r="D400" s="29">
        <v>16000</v>
      </c>
      <c r="F400">
        <v>17</v>
      </c>
    </row>
    <row r="401" spans="2:6" x14ac:dyDescent="0.35">
      <c r="B401" s="37" t="s">
        <v>19</v>
      </c>
      <c r="C401" s="10" t="s">
        <v>2405</v>
      </c>
      <c r="D401" s="29">
        <v>15000</v>
      </c>
      <c r="F401">
        <v>17</v>
      </c>
    </row>
    <row r="402" spans="2:6" x14ac:dyDescent="0.35">
      <c r="B402" s="37" t="s">
        <v>19</v>
      </c>
      <c r="C402" s="10" t="s">
        <v>1473</v>
      </c>
      <c r="D402" s="29">
        <v>9900</v>
      </c>
      <c r="F402">
        <v>17</v>
      </c>
    </row>
    <row r="403" spans="2:6" x14ac:dyDescent="0.35">
      <c r="B403" s="37" t="s">
        <v>19</v>
      </c>
      <c r="C403" s="10" t="s">
        <v>2406</v>
      </c>
      <c r="D403" s="29">
        <v>9440</v>
      </c>
      <c r="F403">
        <v>17</v>
      </c>
    </row>
    <row r="404" spans="2:6" x14ac:dyDescent="0.35">
      <c r="B404" s="37" t="s">
        <v>19</v>
      </c>
      <c r="C404" s="10" t="s">
        <v>1477</v>
      </c>
      <c r="D404" s="29">
        <v>2000</v>
      </c>
      <c r="F404">
        <v>17</v>
      </c>
    </row>
    <row r="405" spans="2:6" ht="15" thickBot="1" x14ac:dyDescent="0.4">
      <c r="B405" s="38" t="s">
        <v>19</v>
      </c>
      <c r="C405" s="24" t="s">
        <v>1476</v>
      </c>
      <c r="D405" s="30">
        <v>1000</v>
      </c>
      <c r="F405">
        <v>17</v>
      </c>
    </row>
    <row r="406" spans="2:6" x14ac:dyDescent="0.35">
      <c r="B406" s="36" t="s">
        <v>20</v>
      </c>
      <c r="C406" s="23" t="s">
        <v>2407</v>
      </c>
      <c r="D406" s="28">
        <v>480000</v>
      </c>
      <c r="F406">
        <v>18</v>
      </c>
    </row>
    <row r="407" spans="2:6" x14ac:dyDescent="0.35">
      <c r="B407" s="37" t="s">
        <v>20</v>
      </c>
      <c r="C407" s="10" t="s">
        <v>2408</v>
      </c>
      <c r="D407" s="29">
        <v>300000</v>
      </c>
      <c r="F407">
        <v>18</v>
      </c>
    </row>
    <row r="408" spans="2:6" x14ac:dyDescent="0.35">
      <c r="B408" s="37" t="s">
        <v>20</v>
      </c>
      <c r="C408" s="10" t="s">
        <v>1487</v>
      </c>
      <c r="D408" s="29">
        <v>121219</v>
      </c>
      <c r="F408">
        <v>18</v>
      </c>
    </row>
    <row r="409" spans="2:6" x14ac:dyDescent="0.35">
      <c r="B409" s="37" t="s">
        <v>20</v>
      </c>
      <c r="C409" s="10" t="s">
        <v>2409</v>
      </c>
      <c r="D409" s="29">
        <v>58249</v>
      </c>
      <c r="F409">
        <v>18</v>
      </c>
    </row>
    <row r="410" spans="2:6" x14ac:dyDescent="0.35">
      <c r="B410" s="37" t="s">
        <v>20</v>
      </c>
      <c r="C410" s="10" t="s">
        <v>2410</v>
      </c>
      <c r="D410" s="29">
        <v>55720</v>
      </c>
      <c r="F410">
        <v>18</v>
      </c>
    </row>
    <row r="411" spans="2:6" x14ac:dyDescent="0.35">
      <c r="B411" s="37" t="s">
        <v>20</v>
      </c>
      <c r="C411" s="10" t="s">
        <v>2411</v>
      </c>
      <c r="D411" s="29">
        <v>48750</v>
      </c>
      <c r="F411">
        <v>18</v>
      </c>
    </row>
    <row r="412" spans="2:6" x14ac:dyDescent="0.35">
      <c r="B412" s="37" t="s">
        <v>20</v>
      </c>
      <c r="C412" s="10" t="s">
        <v>1485</v>
      </c>
      <c r="D412" s="29">
        <v>21250</v>
      </c>
      <c r="F412">
        <v>18</v>
      </c>
    </row>
    <row r="413" spans="2:6" x14ac:dyDescent="0.35">
      <c r="B413" s="37" t="s">
        <v>20</v>
      </c>
      <c r="C413" s="10" t="s">
        <v>2412</v>
      </c>
      <c r="D413" s="29">
        <v>20000</v>
      </c>
      <c r="F413">
        <v>18</v>
      </c>
    </row>
    <row r="414" spans="2:6" x14ac:dyDescent="0.35">
      <c r="B414" s="37" t="s">
        <v>20</v>
      </c>
      <c r="C414" s="10" t="s">
        <v>2413</v>
      </c>
      <c r="D414" s="29">
        <v>20000</v>
      </c>
      <c r="F414">
        <v>18</v>
      </c>
    </row>
    <row r="415" spans="2:6" x14ac:dyDescent="0.35">
      <c r="B415" s="37" t="s">
        <v>20</v>
      </c>
      <c r="C415" s="10" t="s">
        <v>2558</v>
      </c>
      <c r="D415" s="29">
        <v>20000</v>
      </c>
      <c r="F415">
        <v>18</v>
      </c>
    </row>
    <row r="416" spans="2:6" x14ac:dyDescent="0.35">
      <c r="B416" s="37" t="s">
        <v>20</v>
      </c>
      <c r="C416" s="10" t="s">
        <v>2559</v>
      </c>
      <c r="D416" s="29">
        <v>20000</v>
      </c>
      <c r="F416">
        <v>18</v>
      </c>
    </row>
    <row r="417" spans="2:6" ht="15" thickBot="1" x14ac:dyDescent="0.4">
      <c r="B417" s="38" t="s">
        <v>20</v>
      </c>
      <c r="C417" s="24" t="s">
        <v>2415</v>
      </c>
      <c r="D417" s="30">
        <v>12000</v>
      </c>
      <c r="F417">
        <v>18</v>
      </c>
    </row>
    <row r="418" spans="2:6" x14ac:dyDescent="0.35">
      <c r="B418" s="36" t="s">
        <v>1675</v>
      </c>
      <c r="C418" s="23" t="s">
        <v>1676</v>
      </c>
      <c r="D418" s="28">
        <v>820312</v>
      </c>
      <c r="F418">
        <v>19</v>
      </c>
    </row>
    <row r="419" spans="2:6" ht="15" thickBot="1" x14ac:dyDescent="0.4">
      <c r="B419" s="38" t="s">
        <v>1675</v>
      </c>
      <c r="C419" s="24" t="s">
        <v>2560</v>
      </c>
      <c r="D419" s="30">
        <v>275000</v>
      </c>
      <c r="F419">
        <v>19</v>
      </c>
    </row>
    <row r="420" spans="2:6" x14ac:dyDescent="0.35">
      <c r="B420" s="36" t="s">
        <v>2206</v>
      </c>
      <c r="C420" s="23" t="s">
        <v>1505</v>
      </c>
      <c r="D420" s="28">
        <v>631200</v>
      </c>
      <c r="F420">
        <v>20</v>
      </c>
    </row>
    <row r="421" spans="2:6" x14ac:dyDescent="0.35">
      <c r="B421" s="37" t="s">
        <v>2206</v>
      </c>
      <c r="C421" s="10" t="s">
        <v>2418</v>
      </c>
      <c r="D421" s="29">
        <v>233820</v>
      </c>
      <c r="F421">
        <v>20</v>
      </c>
    </row>
    <row r="422" spans="2:6" x14ac:dyDescent="0.35">
      <c r="B422" s="37" t="s">
        <v>2206</v>
      </c>
      <c r="C422" s="10" t="s">
        <v>1504</v>
      </c>
      <c r="D422" s="29">
        <v>110000</v>
      </c>
      <c r="F422">
        <v>20</v>
      </c>
    </row>
    <row r="423" spans="2:6" x14ac:dyDescent="0.35">
      <c r="B423" s="37" t="s">
        <v>2206</v>
      </c>
      <c r="C423" s="10" t="s">
        <v>1506</v>
      </c>
      <c r="D423" s="29">
        <v>5000</v>
      </c>
      <c r="F423">
        <v>20</v>
      </c>
    </row>
    <row r="424" spans="2:6" x14ac:dyDescent="0.35">
      <c r="B424" s="37" t="s">
        <v>2206</v>
      </c>
      <c r="C424" s="10" t="s">
        <v>1503</v>
      </c>
      <c r="D424" s="29">
        <v>3000</v>
      </c>
      <c r="F424">
        <v>20</v>
      </c>
    </row>
    <row r="425" spans="2:6" ht="15" thickBot="1" x14ac:dyDescent="0.4">
      <c r="B425" s="38" t="s">
        <v>2206</v>
      </c>
      <c r="C425" s="24" t="s">
        <v>1502</v>
      </c>
      <c r="D425" s="30">
        <v>2600</v>
      </c>
      <c r="F425">
        <v>20</v>
      </c>
    </row>
    <row r="426" spans="2:6" x14ac:dyDescent="0.35">
      <c r="B426" s="36" t="s">
        <v>22</v>
      </c>
      <c r="C426" s="23" t="s">
        <v>1976</v>
      </c>
      <c r="D426" s="28">
        <v>468646</v>
      </c>
      <c r="F426">
        <v>21</v>
      </c>
    </row>
    <row r="427" spans="2:6" x14ac:dyDescent="0.35">
      <c r="B427" s="37" t="s">
        <v>22</v>
      </c>
      <c r="C427" s="10" t="s">
        <v>1975</v>
      </c>
      <c r="D427" s="29">
        <v>273474</v>
      </c>
      <c r="F427">
        <v>21</v>
      </c>
    </row>
    <row r="428" spans="2:6" x14ac:dyDescent="0.35">
      <c r="B428" s="37" t="s">
        <v>22</v>
      </c>
      <c r="C428" s="10" t="s">
        <v>2561</v>
      </c>
      <c r="D428" s="29">
        <v>5000</v>
      </c>
      <c r="F428">
        <v>21</v>
      </c>
    </row>
    <row r="429" spans="2:6" ht="15" thickBot="1" x14ac:dyDescent="0.4">
      <c r="B429" s="38" t="s">
        <v>22</v>
      </c>
      <c r="C429" s="24" t="s">
        <v>2562</v>
      </c>
      <c r="D429" s="30">
        <v>0</v>
      </c>
      <c r="F429">
        <v>21</v>
      </c>
    </row>
    <row r="430" spans="2:6" x14ac:dyDescent="0.35">
      <c r="B430" s="36" t="s">
        <v>23</v>
      </c>
      <c r="C430" s="23" t="s">
        <v>1961</v>
      </c>
      <c r="D430" s="28">
        <v>141054</v>
      </c>
      <c r="F430">
        <v>22</v>
      </c>
    </row>
    <row r="431" spans="2:6" x14ac:dyDescent="0.35">
      <c r="B431" s="37" t="s">
        <v>23</v>
      </c>
      <c r="C431" s="10" t="s">
        <v>1960</v>
      </c>
      <c r="D431" s="29">
        <v>112000</v>
      </c>
      <c r="F431">
        <v>22</v>
      </c>
    </row>
    <row r="432" spans="2:6" x14ac:dyDescent="0.35">
      <c r="B432" s="37" t="s">
        <v>23</v>
      </c>
      <c r="C432" s="10" t="s">
        <v>2563</v>
      </c>
      <c r="D432" s="29">
        <v>80000</v>
      </c>
      <c r="F432">
        <v>22</v>
      </c>
    </row>
    <row r="433" spans="2:6" x14ac:dyDescent="0.35">
      <c r="B433" s="37" t="s">
        <v>23</v>
      </c>
      <c r="C433" s="10" t="s">
        <v>2564</v>
      </c>
      <c r="D433" s="29">
        <v>79437</v>
      </c>
      <c r="F433">
        <v>22</v>
      </c>
    </row>
    <row r="434" spans="2:6" x14ac:dyDescent="0.35">
      <c r="B434" s="37" t="s">
        <v>23</v>
      </c>
      <c r="C434" s="10" t="s">
        <v>2565</v>
      </c>
      <c r="D434" s="29">
        <v>77772</v>
      </c>
      <c r="F434">
        <v>22</v>
      </c>
    </row>
    <row r="435" spans="2:6" x14ac:dyDescent="0.35">
      <c r="B435" s="37" t="s">
        <v>23</v>
      </c>
      <c r="C435" s="10" t="s">
        <v>1956</v>
      </c>
      <c r="D435" s="29">
        <v>60000</v>
      </c>
      <c r="F435">
        <v>22</v>
      </c>
    </row>
    <row r="436" spans="2:6" x14ac:dyDescent="0.35">
      <c r="B436" s="37" t="s">
        <v>23</v>
      </c>
      <c r="C436" s="10" t="s">
        <v>1958</v>
      </c>
      <c r="D436" s="29">
        <v>58432</v>
      </c>
      <c r="F436">
        <v>22</v>
      </c>
    </row>
    <row r="437" spans="2:6" x14ac:dyDescent="0.35">
      <c r="B437" s="37" t="s">
        <v>23</v>
      </c>
      <c r="C437" s="10" t="s">
        <v>1959</v>
      </c>
      <c r="D437" s="29">
        <v>25000</v>
      </c>
      <c r="F437">
        <v>22</v>
      </c>
    </row>
    <row r="438" spans="2:6" x14ac:dyDescent="0.35">
      <c r="B438" s="37" t="s">
        <v>23</v>
      </c>
      <c r="C438" s="10" t="s">
        <v>1957</v>
      </c>
      <c r="D438" s="29">
        <v>20000</v>
      </c>
      <c r="F438">
        <v>22</v>
      </c>
    </row>
    <row r="439" spans="2:6" ht="15" thickBot="1" x14ac:dyDescent="0.4">
      <c r="B439" s="38" t="s">
        <v>23</v>
      </c>
      <c r="C439" s="24" t="s">
        <v>2566</v>
      </c>
      <c r="D439" s="30">
        <v>20000</v>
      </c>
      <c r="F439">
        <v>22</v>
      </c>
    </row>
    <row r="440" spans="2:6" x14ac:dyDescent="0.35">
      <c r="B440" s="36" t="s">
        <v>2207</v>
      </c>
      <c r="C440" s="23" t="s">
        <v>1910</v>
      </c>
      <c r="D440" s="28">
        <v>327000</v>
      </c>
      <c r="F440">
        <v>23</v>
      </c>
    </row>
    <row r="441" spans="2:6" ht="15" thickBot="1" x14ac:dyDescent="0.4">
      <c r="B441" s="38" t="s">
        <v>2207</v>
      </c>
      <c r="C441" s="24" t="s">
        <v>1911</v>
      </c>
      <c r="D441" s="30">
        <v>275000</v>
      </c>
      <c r="F441">
        <v>23</v>
      </c>
    </row>
    <row r="442" spans="2:6" x14ac:dyDescent="0.35">
      <c r="B442" s="36" t="s">
        <v>2017</v>
      </c>
      <c r="C442" s="23" t="s">
        <v>2567</v>
      </c>
      <c r="D442" s="28">
        <v>113875.3311</v>
      </c>
      <c r="F442">
        <v>24</v>
      </c>
    </row>
    <row r="443" spans="2:6" x14ac:dyDescent="0.35">
      <c r="B443" s="37" t="s">
        <v>2017</v>
      </c>
      <c r="C443" s="10" t="s">
        <v>2023</v>
      </c>
      <c r="D443" s="29">
        <v>102090.037</v>
      </c>
      <c r="F443">
        <v>24</v>
      </c>
    </row>
    <row r="444" spans="2:6" x14ac:dyDescent="0.35">
      <c r="B444" s="37" t="s">
        <v>2017</v>
      </c>
      <c r="C444" s="10" t="s">
        <v>2018</v>
      </c>
      <c r="D444" s="29">
        <v>86399.972208000007</v>
      </c>
      <c r="F444">
        <v>24</v>
      </c>
    </row>
    <row r="445" spans="2:6" x14ac:dyDescent="0.35">
      <c r="B445" s="37" t="s">
        <v>2017</v>
      </c>
      <c r="C445" s="10" t="s">
        <v>2020</v>
      </c>
      <c r="D445" s="29">
        <v>50000</v>
      </c>
      <c r="F445">
        <v>24</v>
      </c>
    </row>
    <row r="446" spans="2:6" x14ac:dyDescent="0.35">
      <c r="B446" s="37" t="s">
        <v>2017</v>
      </c>
      <c r="C446" s="10" t="s">
        <v>2022</v>
      </c>
      <c r="D446" s="29">
        <v>50000</v>
      </c>
      <c r="F446">
        <v>24</v>
      </c>
    </row>
    <row r="447" spans="2:6" x14ac:dyDescent="0.35">
      <c r="B447" s="37" t="s">
        <v>2017</v>
      </c>
      <c r="C447" s="10" t="s">
        <v>2021</v>
      </c>
      <c r="D447" s="29">
        <v>30000</v>
      </c>
      <c r="F447">
        <v>24</v>
      </c>
    </row>
    <row r="448" spans="2:6" x14ac:dyDescent="0.35">
      <c r="B448" s="37" t="s">
        <v>2017</v>
      </c>
      <c r="C448" s="10" t="s">
        <v>2568</v>
      </c>
      <c r="D448" s="29">
        <v>20000</v>
      </c>
      <c r="F448">
        <v>24</v>
      </c>
    </row>
    <row r="449" spans="2:6" x14ac:dyDescent="0.35">
      <c r="B449" s="37" t="s">
        <v>2017</v>
      </c>
      <c r="C449" s="10" t="s">
        <v>2569</v>
      </c>
      <c r="D449" s="29">
        <v>18013.28</v>
      </c>
      <c r="F449">
        <v>24</v>
      </c>
    </row>
    <row r="450" spans="2:6" x14ac:dyDescent="0.35">
      <c r="B450" s="37" t="s">
        <v>2017</v>
      </c>
      <c r="C450" s="10" t="s">
        <v>2570</v>
      </c>
      <c r="D450" s="29">
        <v>18000</v>
      </c>
      <c r="F450">
        <v>24</v>
      </c>
    </row>
    <row r="451" spans="2:6" x14ac:dyDescent="0.35">
      <c r="B451" s="37" t="s">
        <v>2017</v>
      </c>
      <c r="C451" s="10" t="s">
        <v>2019</v>
      </c>
      <c r="D451" s="29">
        <v>14716.279</v>
      </c>
      <c r="F451">
        <v>24</v>
      </c>
    </row>
    <row r="452" spans="2:6" x14ac:dyDescent="0.35">
      <c r="B452" s="37" t="s">
        <v>2017</v>
      </c>
      <c r="C452" s="10" t="s">
        <v>2571</v>
      </c>
      <c r="D452" s="29">
        <v>11155.630999999999</v>
      </c>
      <c r="F452">
        <v>24</v>
      </c>
    </row>
    <row r="453" spans="2:6" x14ac:dyDescent="0.35">
      <c r="B453" s="37" t="s">
        <v>2017</v>
      </c>
      <c r="C453" s="10" t="s">
        <v>2572</v>
      </c>
      <c r="D453" s="29">
        <v>7304.0540000000001</v>
      </c>
      <c r="F453">
        <v>24</v>
      </c>
    </row>
    <row r="454" spans="2:6" ht="15" thickBot="1" x14ac:dyDescent="0.4">
      <c r="B454" s="38" t="s">
        <v>2017</v>
      </c>
      <c r="C454" s="24" t="s">
        <v>2573</v>
      </c>
      <c r="D454" s="30">
        <v>2502.6289999999999</v>
      </c>
      <c r="F454">
        <v>24</v>
      </c>
    </row>
    <row r="455" spans="2:6" x14ac:dyDescent="0.35">
      <c r="B455" s="36" t="s">
        <v>2208</v>
      </c>
      <c r="C455" s="23" t="s">
        <v>2574</v>
      </c>
      <c r="D455" s="28">
        <v>116898</v>
      </c>
      <c r="F455">
        <v>25</v>
      </c>
    </row>
    <row r="456" spans="2:6" x14ac:dyDescent="0.35">
      <c r="B456" s="37" t="s">
        <v>2208</v>
      </c>
      <c r="C456" s="10" t="s">
        <v>2575</v>
      </c>
      <c r="D456" s="29">
        <v>93440</v>
      </c>
      <c r="F456">
        <v>25</v>
      </c>
    </row>
    <row r="457" spans="2:6" x14ac:dyDescent="0.35">
      <c r="B457" s="37" t="s">
        <v>2208</v>
      </c>
      <c r="C457" s="10" t="s">
        <v>2576</v>
      </c>
      <c r="D457" s="29">
        <v>86397</v>
      </c>
      <c r="F457">
        <v>25</v>
      </c>
    </row>
    <row r="458" spans="2:6" x14ac:dyDescent="0.35">
      <c r="B458" s="37" t="s">
        <v>2208</v>
      </c>
      <c r="C458" s="10" t="s">
        <v>2577</v>
      </c>
      <c r="D458" s="29">
        <v>85000</v>
      </c>
      <c r="F458">
        <v>25</v>
      </c>
    </row>
    <row r="459" spans="2:6" x14ac:dyDescent="0.35">
      <c r="B459" s="37" t="s">
        <v>2208</v>
      </c>
      <c r="C459" s="10" t="s">
        <v>1437</v>
      </c>
      <c r="D459" s="29">
        <v>30750</v>
      </c>
      <c r="F459">
        <v>25</v>
      </c>
    </row>
    <row r="460" spans="2:6" x14ac:dyDescent="0.35">
      <c r="B460" s="37" t="s">
        <v>2208</v>
      </c>
      <c r="C460" s="10" t="s">
        <v>2578</v>
      </c>
      <c r="D460" s="29">
        <v>30150</v>
      </c>
      <c r="F460">
        <v>25</v>
      </c>
    </row>
    <row r="461" spans="2:6" x14ac:dyDescent="0.35">
      <c r="B461" s="37" t="s">
        <v>2208</v>
      </c>
      <c r="C461" s="10" t="s">
        <v>2579</v>
      </c>
      <c r="D461" s="29">
        <v>20000</v>
      </c>
      <c r="F461">
        <v>25</v>
      </c>
    </row>
    <row r="462" spans="2:6" x14ac:dyDescent="0.35">
      <c r="B462" s="37" t="s">
        <v>2208</v>
      </c>
      <c r="C462" s="10" t="s">
        <v>2580</v>
      </c>
      <c r="D462" s="29">
        <v>16571</v>
      </c>
      <c r="F462">
        <v>25</v>
      </c>
    </row>
    <row r="463" spans="2:6" x14ac:dyDescent="0.35">
      <c r="B463" s="37" t="s">
        <v>2208</v>
      </c>
      <c r="C463" s="10" t="s">
        <v>1438</v>
      </c>
      <c r="D463" s="29">
        <v>12000</v>
      </c>
      <c r="F463">
        <v>25</v>
      </c>
    </row>
    <row r="464" spans="2:6" x14ac:dyDescent="0.35">
      <c r="B464" s="37" t="s">
        <v>2208</v>
      </c>
      <c r="C464" s="10" t="s">
        <v>1439</v>
      </c>
      <c r="D464" s="29">
        <v>7242</v>
      </c>
      <c r="F464">
        <v>25</v>
      </c>
    </row>
    <row r="465" spans="2:6" ht="15" thickBot="1" x14ac:dyDescent="0.4">
      <c r="B465" s="38" t="s">
        <v>2208</v>
      </c>
      <c r="C465" s="24" t="s">
        <v>2581</v>
      </c>
      <c r="D465" s="30">
        <v>4887</v>
      </c>
      <c r="F465">
        <v>25</v>
      </c>
    </row>
    <row r="466" spans="2:6" x14ac:dyDescent="0.35">
      <c r="B466" s="36" t="s">
        <v>2209</v>
      </c>
      <c r="C466" s="23" t="s">
        <v>1699</v>
      </c>
      <c r="D466" s="28">
        <v>440000</v>
      </c>
      <c r="F466">
        <v>26</v>
      </c>
    </row>
    <row r="467" spans="2:6" ht="15" thickBot="1" x14ac:dyDescent="0.4">
      <c r="B467" s="38" t="s">
        <v>2209</v>
      </c>
      <c r="C467" s="24" t="s">
        <v>2582</v>
      </c>
      <c r="D467" s="30">
        <v>60000</v>
      </c>
      <c r="F467">
        <v>26</v>
      </c>
    </row>
    <row r="468" spans="2:6" x14ac:dyDescent="0.35">
      <c r="B468" s="36" t="s">
        <v>2024</v>
      </c>
      <c r="C468" s="112" t="s">
        <v>2583</v>
      </c>
      <c r="D468" s="28">
        <v>66652.160000000003</v>
      </c>
      <c r="F468">
        <v>27</v>
      </c>
    </row>
    <row r="469" spans="2:6" x14ac:dyDescent="0.35">
      <c r="B469" s="37" t="s">
        <v>2024</v>
      </c>
      <c r="C469" s="10" t="s">
        <v>2584</v>
      </c>
      <c r="D469" s="29">
        <v>66133.426999999996</v>
      </c>
      <c r="F469">
        <v>27</v>
      </c>
    </row>
    <row r="470" spans="2:6" x14ac:dyDescent="0.35">
      <c r="B470" s="37" t="s">
        <v>2024</v>
      </c>
      <c r="C470" s="10" t="s">
        <v>2026</v>
      </c>
      <c r="D470" s="29">
        <v>54000</v>
      </c>
      <c r="F470">
        <v>27</v>
      </c>
    </row>
    <row r="471" spans="2:6" x14ac:dyDescent="0.35">
      <c r="B471" s="37" t="s">
        <v>2024</v>
      </c>
      <c r="C471" s="10" t="s">
        <v>2030</v>
      </c>
      <c r="D471" s="29">
        <v>50983.044000000002</v>
      </c>
      <c r="F471">
        <v>27</v>
      </c>
    </row>
    <row r="472" spans="2:6" x14ac:dyDescent="0.35">
      <c r="B472" s="37" t="s">
        <v>2024</v>
      </c>
      <c r="C472" s="10" t="s">
        <v>2031</v>
      </c>
      <c r="D472" s="29">
        <v>50000</v>
      </c>
      <c r="F472">
        <v>27</v>
      </c>
    </row>
    <row r="473" spans="2:6" x14ac:dyDescent="0.35">
      <c r="B473" s="37" t="s">
        <v>2024</v>
      </c>
      <c r="C473" s="10" t="s">
        <v>2027</v>
      </c>
      <c r="D473" s="29">
        <v>45924.457999999999</v>
      </c>
      <c r="F473">
        <v>27</v>
      </c>
    </row>
    <row r="474" spans="2:6" x14ac:dyDescent="0.35">
      <c r="B474" s="37" t="s">
        <v>2024</v>
      </c>
      <c r="C474" s="10" t="s">
        <v>2033</v>
      </c>
      <c r="D474" s="29">
        <v>44227.386936000003</v>
      </c>
      <c r="F474">
        <v>27</v>
      </c>
    </row>
    <row r="475" spans="2:6" x14ac:dyDescent="0.35">
      <c r="B475" s="37" t="s">
        <v>2024</v>
      </c>
      <c r="C475" s="10" t="s">
        <v>2029</v>
      </c>
      <c r="D475" s="29">
        <v>41001.360999999997</v>
      </c>
      <c r="F475">
        <v>27</v>
      </c>
    </row>
    <row r="476" spans="2:6" x14ac:dyDescent="0.35">
      <c r="B476" s="37" t="s">
        <v>2024</v>
      </c>
      <c r="C476" s="10" t="s">
        <v>2028</v>
      </c>
      <c r="D476" s="29">
        <v>27321.935399999998</v>
      </c>
      <c r="F476">
        <v>27</v>
      </c>
    </row>
    <row r="477" spans="2:6" x14ac:dyDescent="0.35">
      <c r="B477" s="37" t="s">
        <v>2024</v>
      </c>
      <c r="C477" s="10" t="s">
        <v>2032</v>
      </c>
      <c r="D477" s="29">
        <v>19100.202000000001</v>
      </c>
      <c r="F477">
        <v>27</v>
      </c>
    </row>
    <row r="478" spans="2:6" ht="15" thickBot="1" x14ac:dyDescent="0.4">
      <c r="B478" s="38" t="s">
        <v>2024</v>
      </c>
      <c r="C478" s="24" t="s">
        <v>2025</v>
      </c>
      <c r="D478" s="30">
        <v>15737.79</v>
      </c>
      <c r="F478">
        <v>27</v>
      </c>
    </row>
    <row r="479" spans="2:6" x14ac:dyDescent="0.35">
      <c r="B479" s="36" t="s">
        <v>24</v>
      </c>
      <c r="C479" s="23" t="s">
        <v>2097</v>
      </c>
      <c r="D479" s="28">
        <v>270000</v>
      </c>
      <c r="F479">
        <v>28</v>
      </c>
    </row>
    <row r="480" spans="2:6" ht="15" thickBot="1" x14ac:dyDescent="0.4">
      <c r="B480" s="38" t="s">
        <v>24</v>
      </c>
      <c r="C480" s="24" t="s">
        <v>2098</v>
      </c>
      <c r="D480" s="30">
        <v>200000</v>
      </c>
      <c r="F480">
        <v>28</v>
      </c>
    </row>
    <row r="481" spans="2:6" x14ac:dyDescent="0.35">
      <c r="B481" s="36" t="s">
        <v>25</v>
      </c>
      <c r="C481" s="23" t="s">
        <v>1982</v>
      </c>
      <c r="D481" s="28">
        <v>362899</v>
      </c>
      <c r="F481">
        <v>29</v>
      </c>
    </row>
    <row r="482" spans="2:6" x14ac:dyDescent="0.35">
      <c r="B482" s="37" t="s">
        <v>25</v>
      </c>
      <c r="C482" s="10" t="s">
        <v>1980</v>
      </c>
      <c r="D482" s="29">
        <v>40829</v>
      </c>
      <c r="F482">
        <v>29</v>
      </c>
    </row>
    <row r="483" spans="2:6" x14ac:dyDescent="0.35">
      <c r="B483" s="37" t="s">
        <v>25</v>
      </c>
      <c r="C483" s="10" t="s">
        <v>1978</v>
      </c>
      <c r="D483" s="29">
        <v>25000</v>
      </c>
      <c r="F483">
        <v>29</v>
      </c>
    </row>
    <row r="484" spans="2:6" x14ac:dyDescent="0.35">
      <c r="B484" s="37" t="s">
        <v>25</v>
      </c>
      <c r="C484" s="10" t="s">
        <v>1986</v>
      </c>
      <c r="D484" s="29">
        <v>20000</v>
      </c>
      <c r="F484">
        <v>29</v>
      </c>
    </row>
    <row r="485" spans="2:6" x14ac:dyDescent="0.35">
      <c r="B485" s="37" t="s">
        <v>25</v>
      </c>
      <c r="C485" s="10" t="s">
        <v>1977</v>
      </c>
      <c r="D485" s="29">
        <v>5000</v>
      </c>
      <c r="F485">
        <v>29</v>
      </c>
    </row>
    <row r="486" spans="2:6" x14ac:dyDescent="0.35">
      <c r="B486" s="37" t="s">
        <v>25</v>
      </c>
      <c r="C486" s="10" t="s">
        <v>1983</v>
      </c>
      <c r="D486" s="29">
        <v>2000</v>
      </c>
      <c r="F486">
        <v>29</v>
      </c>
    </row>
    <row r="487" spans="2:6" x14ac:dyDescent="0.35">
      <c r="B487" s="37" t="s">
        <v>25</v>
      </c>
      <c r="C487" s="10" t="s">
        <v>1984</v>
      </c>
      <c r="D487" s="29">
        <v>1272</v>
      </c>
      <c r="F487">
        <v>29</v>
      </c>
    </row>
    <row r="488" spans="2:6" x14ac:dyDescent="0.35">
      <c r="B488" s="37" t="s">
        <v>25</v>
      </c>
      <c r="C488" s="10" t="s">
        <v>1979</v>
      </c>
      <c r="D488" s="29">
        <v>0</v>
      </c>
      <c r="F488">
        <v>29</v>
      </c>
    </row>
    <row r="489" spans="2:6" x14ac:dyDescent="0.35">
      <c r="B489" s="37" t="s">
        <v>25</v>
      </c>
      <c r="C489" s="10" t="s">
        <v>1981</v>
      </c>
      <c r="D489" s="29">
        <v>0</v>
      </c>
      <c r="F489">
        <v>29</v>
      </c>
    </row>
    <row r="490" spans="2:6" ht="15" thickBot="1" x14ac:dyDescent="0.4">
      <c r="B490" s="38" t="s">
        <v>25</v>
      </c>
      <c r="C490" s="24" t="s">
        <v>1985</v>
      </c>
      <c r="D490" s="30">
        <v>0</v>
      </c>
      <c r="F490">
        <v>29</v>
      </c>
    </row>
    <row r="491" spans="2:6" x14ac:dyDescent="0.35">
      <c r="B491" s="36" t="s">
        <v>26</v>
      </c>
      <c r="C491" s="23" t="s">
        <v>1900</v>
      </c>
      <c r="D491" s="28">
        <v>234577.34700000001</v>
      </c>
      <c r="F491">
        <v>30</v>
      </c>
    </row>
    <row r="492" spans="2:6" x14ac:dyDescent="0.35">
      <c r="B492" s="37" t="s">
        <v>26</v>
      </c>
      <c r="C492" s="10" t="s">
        <v>1901</v>
      </c>
      <c r="D492" s="29">
        <v>80768.024000000005</v>
      </c>
      <c r="F492">
        <v>30</v>
      </c>
    </row>
    <row r="493" spans="2:6" ht="15" thickBot="1" x14ac:dyDescent="0.4">
      <c r="B493" s="38" t="s">
        <v>26</v>
      </c>
      <c r="C493" s="24" t="s">
        <v>1899</v>
      </c>
      <c r="D493" s="30">
        <v>80000</v>
      </c>
      <c r="F493">
        <v>30</v>
      </c>
    </row>
    <row r="494" spans="2:6" x14ac:dyDescent="0.35">
      <c r="B494" s="36" t="s">
        <v>27</v>
      </c>
      <c r="C494" s="23" t="s">
        <v>1492</v>
      </c>
      <c r="D494" s="28">
        <v>134092.99600000001</v>
      </c>
      <c r="F494">
        <v>31</v>
      </c>
    </row>
    <row r="495" spans="2:6" x14ac:dyDescent="0.35">
      <c r="B495" s="37" t="s">
        <v>27</v>
      </c>
      <c r="C495" s="10" t="s">
        <v>1488</v>
      </c>
      <c r="D495" s="29">
        <v>68000</v>
      </c>
      <c r="F495">
        <v>31</v>
      </c>
    </row>
    <row r="496" spans="2:6" x14ac:dyDescent="0.35">
      <c r="B496" s="37" t="s">
        <v>27</v>
      </c>
      <c r="C496" s="10" t="s">
        <v>1497</v>
      </c>
      <c r="D496" s="29">
        <v>30000</v>
      </c>
      <c r="F496">
        <v>31</v>
      </c>
    </row>
    <row r="497" spans="2:6" x14ac:dyDescent="0.35">
      <c r="B497" s="37" t="s">
        <v>27</v>
      </c>
      <c r="C497" s="10" t="s">
        <v>1489</v>
      </c>
      <c r="D497" s="29">
        <v>28000</v>
      </c>
      <c r="F497">
        <v>31</v>
      </c>
    </row>
    <row r="498" spans="2:6" x14ac:dyDescent="0.35">
      <c r="B498" s="37" t="s">
        <v>27</v>
      </c>
      <c r="C498" s="10" t="s">
        <v>1494</v>
      </c>
      <c r="D498" s="29">
        <v>26000</v>
      </c>
      <c r="F498">
        <v>31</v>
      </c>
    </row>
    <row r="499" spans="2:6" x14ac:dyDescent="0.35">
      <c r="B499" s="37" t="s">
        <v>27</v>
      </c>
      <c r="C499" s="10" t="s">
        <v>1490</v>
      </c>
      <c r="D499" s="29">
        <v>20000</v>
      </c>
      <c r="F499">
        <v>31</v>
      </c>
    </row>
    <row r="500" spans="2:6" x14ac:dyDescent="0.35">
      <c r="B500" s="37" t="s">
        <v>27</v>
      </c>
      <c r="C500" s="10" t="s">
        <v>1495</v>
      </c>
      <c r="D500" s="29">
        <v>17038.006999999998</v>
      </c>
      <c r="F500">
        <v>31</v>
      </c>
    </row>
    <row r="501" spans="2:6" x14ac:dyDescent="0.35">
      <c r="B501" s="37" t="s">
        <v>27</v>
      </c>
      <c r="C501" s="10" t="s">
        <v>1404</v>
      </c>
      <c r="D501" s="29">
        <v>13800</v>
      </c>
      <c r="F501">
        <v>31</v>
      </c>
    </row>
    <row r="502" spans="2:6" x14ac:dyDescent="0.35">
      <c r="B502" s="37" t="s">
        <v>27</v>
      </c>
      <c r="C502" s="10" t="s">
        <v>1491</v>
      </c>
      <c r="D502" s="29">
        <v>13000</v>
      </c>
      <c r="F502">
        <v>31</v>
      </c>
    </row>
    <row r="503" spans="2:6" x14ac:dyDescent="0.35">
      <c r="B503" s="37" t="s">
        <v>27</v>
      </c>
      <c r="C503" s="10" t="s">
        <v>1498</v>
      </c>
      <c r="D503" s="29">
        <v>5450</v>
      </c>
      <c r="F503">
        <v>31</v>
      </c>
    </row>
    <row r="504" spans="2:6" x14ac:dyDescent="0.35">
      <c r="B504" s="37" t="s">
        <v>27</v>
      </c>
      <c r="C504" s="10" t="s">
        <v>1500</v>
      </c>
      <c r="D504" s="29">
        <v>5000</v>
      </c>
      <c r="F504">
        <v>31</v>
      </c>
    </row>
    <row r="505" spans="2:6" x14ac:dyDescent="0.35">
      <c r="B505" s="37" t="s">
        <v>27</v>
      </c>
      <c r="C505" s="10" t="s">
        <v>1496</v>
      </c>
      <c r="D505" s="29">
        <v>2179.1343177671361</v>
      </c>
      <c r="F505">
        <v>31</v>
      </c>
    </row>
    <row r="506" spans="2:6" x14ac:dyDescent="0.35">
      <c r="B506" s="37" t="s">
        <v>27</v>
      </c>
      <c r="C506" s="10" t="s">
        <v>1499</v>
      </c>
      <c r="D506" s="29">
        <v>1200</v>
      </c>
      <c r="F506">
        <v>31</v>
      </c>
    </row>
    <row r="507" spans="2:6" ht="15" thickBot="1" x14ac:dyDescent="0.4">
      <c r="B507" s="38" t="s">
        <v>27</v>
      </c>
      <c r="C507" s="24" t="s">
        <v>1493</v>
      </c>
      <c r="D507" s="30">
        <v>0</v>
      </c>
      <c r="F507">
        <v>31</v>
      </c>
    </row>
    <row r="508" spans="2:6" x14ac:dyDescent="0.35">
      <c r="B508" s="36" t="s">
        <v>1356</v>
      </c>
      <c r="C508" s="23" t="s">
        <v>1357</v>
      </c>
      <c r="D508" s="28">
        <v>350000</v>
      </c>
      <c r="F508">
        <v>32</v>
      </c>
    </row>
    <row r="509" spans="2:6" x14ac:dyDescent="0.35">
      <c r="B509" s="37" t="s">
        <v>28</v>
      </c>
      <c r="C509" s="10" t="s">
        <v>1650</v>
      </c>
      <c r="D509" s="29">
        <v>110000</v>
      </c>
      <c r="F509">
        <v>33</v>
      </c>
    </row>
    <row r="510" spans="2:6" x14ac:dyDescent="0.35">
      <c r="B510" s="37" t="s">
        <v>28</v>
      </c>
      <c r="C510" s="10" t="s">
        <v>1653</v>
      </c>
      <c r="D510" s="29">
        <v>80000</v>
      </c>
      <c r="F510">
        <v>33</v>
      </c>
    </row>
    <row r="511" spans="2:6" x14ac:dyDescent="0.35">
      <c r="B511" s="37" t="s">
        <v>28</v>
      </c>
      <c r="C511" s="10" t="s">
        <v>1648</v>
      </c>
      <c r="D511" s="29">
        <v>65725</v>
      </c>
      <c r="F511">
        <v>33</v>
      </c>
    </row>
    <row r="512" spans="2:6" x14ac:dyDescent="0.35">
      <c r="B512" s="37" t="s">
        <v>28</v>
      </c>
      <c r="C512" s="10" t="s">
        <v>1652</v>
      </c>
      <c r="D512" s="29">
        <v>61608.635999999999</v>
      </c>
      <c r="F512">
        <v>33</v>
      </c>
    </row>
    <row r="513" spans="2:6" x14ac:dyDescent="0.35">
      <c r="B513" s="37" t="s">
        <v>28</v>
      </c>
      <c r="C513" s="10" t="s">
        <v>1651</v>
      </c>
      <c r="D513" s="29">
        <v>24142.787</v>
      </c>
      <c r="F513">
        <v>33</v>
      </c>
    </row>
    <row r="514" spans="2:6" ht="15" thickBot="1" x14ac:dyDescent="0.4">
      <c r="B514" s="38" t="s">
        <v>28</v>
      </c>
      <c r="C514" s="24" t="s">
        <v>1649</v>
      </c>
      <c r="D514" s="30">
        <v>1157.0550000000001</v>
      </c>
      <c r="F514">
        <v>33</v>
      </c>
    </row>
    <row r="515" spans="2:6" x14ac:dyDescent="0.35">
      <c r="B515" s="36" t="s">
        <v>29</v>
      </c>
      <c r="C515" s="23" t="s">
        <v>1686</v>
      </c>
      <c r="D515" s="28">
        <v>208981.785</v>
      </c>
      <c r="F515">
        <v>34</v>
      </c>
    </row>
    <row r="516" spans="2:6" x14ac:dyDescent="0.35">
      <c r="B516" s="37" t="s">
        <v>29</v>
      </c>
      <c r="C516" s="10" t="s">
        <v>1684</v>
      </c>
      <c r="D516" s="29">
        <v>60000</v>
      </c>
      <c r="F516">
        <v>34</v>
      </c>
    </row>
    <row r="517" spans="2:6" x14ac:dyDescent="0.35">
      <c r="B517" s="37" t="s">
        <v>29</v>
      </c>
      <c r="C517" s="10" t="s">
        <v>1685</v>
      </c>
      <c r="D517" s="29">
        <v>42000</v>
      </c>
      <c r="F517">
        <v>34</v>
      </c>
    </row>
    <row r="518" spans="2:6" ht="15" thickBot="1" x14ac:dyDescent="0.4">
      <c r="B518" s="38" t="s">
        <v>29</v>
      </c>
      <c r="C518" s="24" t="s">
        <v>1683</v>
      </c>
      <c r="D518" s="30">
        <v>21392.23</v>
      </c>
      <c r="F518">
        <v>34</v>
      </c>
    </row>
    <row r="519" spans="2:6" x14ac:dyDescent="0.35">
      <c r="B519" s="36" t="s">
        <v>30</v>
      </c>
      <c r="C519" s="23" t="s">
        <v>1862</v>
      </c>
      <c r="D519" s="28">
        <v>212800</v>
      </c>
      <c r="F519">
        <v>35</v>
      </c>
    </row>
    <row r="520" spans="2:6" x14ac:dyDescent="0.35">
      <c r="B520" s="37" t="s">
        <v>30</v>
      </c>
      <c r="C520" s="10" t="s">
        <v>1864</v>
      </c>
      <c r="D520" s="29">
        <v>53800</v>
      </c>
      <c r="F520">
        <v>35</v>
      </c>
    </row>
    <row r="521" spans="2:6" ht="15" thickBot="1" x14ac:dyDescent="0.4">
      <c r="B521" s="38" t="s">
        <v>30</v>
      </c>
      <c r="C521" s="24" t="s">
        <v>1863</v>
      </c>
      <c r="D521" s="30">
        <v>50000</v>
      </c>
      <c r="F521">
        <v>35</v>
      </c>
    </row>
    <row r="522" spans="2:6" x14ac:dyDescent="0.35">
      <c r="B522" s="36" t="s">
        <v>31</v>
      </c>
      <c r="C522" s="23" t="s">
        <v>1928</v>
      </c>
      <c r="D522" s="28">
        <v>256000</v>
      </c>
      <c r="F522">
        <v>36</v>
      </c>
    </row>
    <row r="523" spans="2:6" x14ac:dyDescent="0.35">
      <c r="B523" s="37" t="s">
        <v>31</v>
      </c>
      <c r="C523" s="10" t="s">
        <v>1927</v>
      </c>
      <c r="D523" s="29">
        <v>44000</v>
      </c>
      <c r="F523">
        <v>36</v>
      </c>
    </row>
    <row r="524" spans="2:6" x14ac:dyDescent="0.35">
      <c r="B524" s="37" t="s">
        <v>31</v>
      </c>
      <c r="C524" s="10" t="s">
        <v>1926</v>
      </c>
      <c r="D524" s="29">
        <v>3000</v>
      </c>
      <c r="F524">
        <v>36</v>
      </c>
    </row>
    <row r="525" spans="2:6" ht="15" thickBot="1" x14ac:dyDescent="0.4">
      <c r="B525" s="38" t="s">
        <v>31</v>
      </c>
      <c r="C525" s="24" t="s">
        <v>1404</v>
      </c>
      <c r="D525" s="30">
        <v>3000</v>
      </c>
      <c r="F525">
        <v>36</v>
      </c>
    </row>
    <row r="526" spans="2:6" x14ac:dyDescent="0.35">
      <c r="B526" s="36" t="s">
        <v>32</v>
      </c>
      <c r="C526" s="23" t="s">
        <v>1713</v>
      </c>
      <c r="D526" s="28">
        <v>96125</v>
      </c>
      <c r="F526">
        <v>37</v>
      </c>
    </row>
    <row r="527" spans="2:6" x14ac:dyDescent="0.35">
      <c r="B527" s="37" t="s">
        <v>32</v>
      </c>
      <c r="C527" s="10" t="s">
        <v>1714</v>
      </c>
      <c r="D527" s="29">
        <v>95875</v>
      </c>
      <c r="F527">
        <v>37</v>
      </c>
    </row>
    <row r="528" spans="2:6" x14ac:dyDescent="0.35">
      <c r="B528" s="37" t="s">
        <v>32</v>
      </c>
      <c r="C528" s="10" t="s">
        <v>1712</v>
      </c>
      <c r="D528" s="29">
        <v>66000</v>
      </c>
      <c r="F528">
        <v>37</v>
      </c>
    </row>
    <row r="529" spans="2:6" x14ac:dyDescent="0.35">
      <c r="B529" s="37" t="s">
        <v>32</v>
      </c>
      <c r="C529" s="10" t="s">
        <v>1715</v>
      </c>
      <c r="D529" s="29">
        <v>20000</v>
      </c>
      <c r="F529">
        <v>37</v>
      </c>
    </row>
    <row r="530" spans="2:6" x14ac:dyDescent="0.35">
      <c r="B530" s="37" t="s">
        <v>32</v>
      </c>
      <c r="C530" s="10" t="s">
        <v>1716</v>
      </c>
      <c r="D530" s="29">
        <v>15000</v>
      </c>
      <c r="F530">
        <v>37</v>
      </c>
    </row>
    <row r="531" spans="2:6" ht="15" thickBot="1" x14ac:dyDescent="0.4">
      <c r="B531" s="38" t="s">
        <v>32</v>
      </c>
      <c r="C531" s="24" t="s">
        <v>1717</v>
      </c>
      <c r="D531" s="30">
        <v>7000</v>
      </c>
      <c r="F531">
        <v>37</v>
      </c>
    </row>
    <row r="532" spans="2:6" x14ac:dyDescent="0.35">
      <c r="B532" s="36" t="s">
        <v>33</v>
      </c>
      <c r="C532" s="23" t="s">
        <v>1917</v>
      </c>
      <c r="D532" s="28">
        <v>200000</v>
      </c>
      <c r="F532">
        <v>38</v>
      </c>
    </row>
    <row r="533" spans="2:6" x14ac:dyDescent="0.35">
      <c r="B533" s="37" t="s">
        <v>33</v>
      </c>
      <c r="C533" s="10" t="s">
        <v>1918</v>
      </c>
      <c r="D533" s="29">
        <v>54000</v>
      </c>
      <c r="F533">
        <v>38</v>
      </c>
    </row>
    <row r="534" spans="2:6" x14ac:dyDescent="0.35">
      <c r="B534" s="37" t="s">
        <v>33</v>
      </c>
      <c r="C534" s="10" t="s">
        <v>1920</v>
      </c>
      <c r="D534" s="29">
        <v>34720</v>
      </c>
      <c r="F534">
        <v>38</v>
      </c>
    </row>
    <row r="535" spans="2:6" ht="15" thickBot="1" x14ac:dyDescent="0.4">
      <c r="B535" s="38" t="s">
        <v>33</v>
      </c>
      <c r="C535" s="24" t="s">
        <v>1919</v>
      </c>
      <c r="D535" s="30">
        <v>3000</v>
      </c>
      <c r="F535">
        <v>38</v>
      </c>
    </row>
    <row r="536" spans="2:6" x14ac:dyDescent="0.35">
      <c r="B536" s="36" t="s">
        <v>1730</v>
      </c>
      <c r="C536" s="23" t="s">
        <v>1731</v>
      </c>
      <c r="D536" s="28">
        <v>224534</v>
      </c>
      <c r="F536">
        <v>39</v>
      </c>
    </row>
    <row r="537" spans="2:6" ht="15" thickBot="1" x14ac:dyDescent="0.4">
      <c r="B537" s="38" t="s">
        <v>1730</v>
      </c>
      <c r="C537" s="24" t="s">
        <v>1732</v>
      </c>
      <c r="D537" s="30">
        <v>55466</v>
      </c>
      <c r="F537">
        <v>39</v>
      </c>
    </row>
    <row r="538" spans="2:6" x14ac:dyDescent="0.35">
      <c r="B538" s="36" t="s">
        <v>34</v>
      </c>
      <c r="C538" s="23" t="s">
        <v>1763</v>
      </c>
      <c r="D538" s="28">
        <v>90237.301000000007</v>
      </c>
      <c r="F538">
        <v>40</v>
      </c>
    </row>
    <row r="539" spans="2:6" x14ac:dyDescent="0.35">
      <c r="B539" s="37" t="s">
        <v>34</v>
      </c>
      <c r="C539" s="10" t="s">
        <v>1766</v>
      </c>
      <c r="D539" s="29">
        <v>48539</v>
      </c>
      <c r="F539">
        <v>40</v>
      </c>
    </row>
    <row r="540" spans="2:6" x14ac:dyDescent="0.35">
      <c r="B540" s="37" t="s">
        <v>34</v>
      </c>
      <c r="C540" s="10" t="s">
        <v>1769</v>
      </c>
      <c r="D540" s="29">
        <v>43305.516000000003</v>
      </c>
      <c r="F540">
        <v>40</v>
      </c>
    </row>
    <row r="541" spans="2:6" x14ac:dyDescent="0.35">
      <c r="B541" s="37" t="s">
        <v>34</v>
      </c>
      <c r="C541" s="10" t="s">
        <v>1764</v>
      </c>
      <c r="D541" s="29">
        <v>33552</v>
      </c>
      <c r="F541">
        <v>40</v>
      </c>
    </row>
    <row r="542" spans="2:6" x14ac:dyDescent="0.35">
      <c r="B542" s="37" t="s">
        <v>34</v>
      </c>
      <c r="C542" s="10" t="s">
        <v>1768</v>
      </c>
      <c r="D542" s="29">
        <v>20000</v>
      </c>
      <c r="F542">
        <v>40</v>
      </c>
    </row>
    <row r="543" spans="2:6" x14ac:dyDescent="0.35">
      <c r="B543" s="37" t="s">
        <v>34</v>
      </c>
      <c r="C543" s="10" t="s">
        <v>1770</v>
      </c>
      <c r="D543" s="29">
        <v>17726</v>
      </c>
      <c r="F543">
        <v>40</v>
      </c>
    </row>
    <row r="544" spans="2:6" x14ac:dyDescent="0.35">
      <c r="B544" s="37" t="s">
        <v>34</v>
      </c>
      <c r="C544" s="10" t="s">
        <v>1765</v>
      </c>
      <c r="D544" s="29">
        <v>12186.844999999999</v>
      </c>
      <c r="F544">
        <v>40</v>
      </c>
    </row>
    <row r="545" spans="2:6" ht="15" thickBot="1" x14ac:dyDescent="0.4">
      <c r="B545" s="38" t="s">
        <v>34</v>
      </c>
      <c r="C545" s="24" t="s">
        <v>1767</v>
      </c>
      <c r="D545" s="30">
        <v>10580.135</v>
      </c>
      <c r="F545">
        <v>40</v>
      </c>
    </row>
    <row r="546" spans="2:6" x14ac:dyDescent="0.35">
      <c r="B546" s="36" t="s">
        <v>1936</v>
      </c>
      <c r="C546" s="23" t="s">
        <v>1941</v>
      </c>
      <c r="D546" s="28">
        <v>100000</v>
      </c>
      <c r="F546">
        <v>41</v>
      </c>
    </row>
    <row r="547" spans="2:6" x14ac:dyDescent="0.35">
      <c r="B547" s="37" t="s">
        <v>1936</v>
      </c>
      <c r="C547" s="10" t="s">
        <v>1939</v>
      </c>
      <c r="D547" s="29">
        <v>50000</v>
      </c>
      <c r="F547">
        <v>41</v>
      </c>
    </row>
    <row r="548" spans="2:6" x14ac:dyDescent="0.35">
      <c r="B548" s="37" t="s">
        <v>1936</v>
      </c>
      <c r="C548" s="10" t="s">
        <v>1940</v>
      </c>
      <c r="D548" s="29">
        <v>50000</v>
      </c>
      <c r="F548">
        <v>41</v>
      </c>
    </row>
    <row r="549" spans="2:6" x14ac:dyDescent="0.35">
      <c r="B549" s="37" t="s">
        <v>1936</v>
      </c>
      <c r="C549" s="10" t="s">
        <v>1937</v>
      </c>
      <c r="D549" s="29">
        <v>34000</v>
      </c>
      <c r="F549">
        <v>41</v>
      </c>
    </row>
    <row r="550" spans="2:6" x14ac:dyDescent="0.35">
      <c r="B550" s="37" t="s">
        <v>1936</v>
      </c>
      <c r="C550" s="10" t="s">
        <v>1850</v>
      </c>
      <c r="D550" s="29">
        <v>10000</v>
      </c>
      <c r="F550">
        <v>41</v>
      </c>
    </row>
    <row r="551" spans="2:6" ht="15" thickBot="1" x14ac:dyDescent="0.4">
      <c r="B551" s="38" t="s">
        <v>1936</v>
      </c>
      <c r="C551" s="24" t="s">
        <v>1938</v>
      </c>
      <c r="D551" s="30">
        <v>6000</v>
      </c>
      <c r="F551">
        <v>41</v>
      </c>
    </row>
    <row r="552" spans="2:6" ht="15" thickBot="1" x14ac:dyDescent="0.4">
      <c r="B552" s="35" t="s">
        <v>35</v>
      </c>
      <c r="C552" s="11" t="s">
        <v>2093</v>
      </c>
      <c r="D552" s="31">
        <v>250000</v>
      </c>
      <c r="F552">
        <v>42</v>
      </c>
    </row>
    <row r="553" spans="2:6" x14ac:dyDescent="0.35">
      <c r="B553" s="36" t="s">
        <v>36</v>
      </c>
      <c r="C553" s="23" t="s">
        <v>1745</v>
      </c>
      <c r="D553" s="28">
        <v>83816</v>
      </c>
      <c r="F553">
        <v>43</v>
      </c>
    </row>
    <row r="554" spans="2:6" x14ac:dyDescent="0.35">
      <c r="B554" s="37" t="s">
        <v>36</v>
      </c>
      <c r="C554" s="10" t="s">
        <v>1747</v>
      </c>
      <c r="D554" s="29">
        <v>70000</v>
      </c>
      <c r="F554">
        <v>43</v>
      </c>
    </row>
    <row r="555" spans="2:6" x14ac:dyDescent="0.35">
      <c r="B555" s="37" t="s">
        <v>36</v>
      </c>
      <c r="C555" s="10" t="s">
        <v>1742</v>
      </c>
      <c r="D555" s="29">
        <v>24912.102999999999</v>
      </c>
      <c r="F555">
        <v>43</v>
      </c>
    </row>
    <row r="556" spans="2:6" x14ac:dyDescent="0.35">
      <c r="B556" s="37" t="s">
        <v>36</v>
      </c>
      <c r="C556" s="10" t="s">
        <v>1743</v>
      </c>
      <c r="D556" s="29">
        <v>22550.12</v>
      </c>
      <c r="F556">
        <v>43</v>
      </c>
    </row>
    <row r="557" spans="2:6" x14ac:dyDescent="0.35">
      <c r="B557" s="37" t="s">
        <v>36</v>
      </c>
      <c r="C557" s="10" t="s">
        <v>1744</v>
      </c>
      <c r="D557" s="29">
        <v>20000</v>
      </c>
      <c r="F557">
        <v>43</v>
      </c>
    </row>
    <row r="558" spans="2:6" ht="15" thickBot="1" x14ac:dyDescent="0.4">
      <c r="B558" s="38" t="s">
        <v>36</v>
      </c>
      <c r="C558" s="24" t="s">
        <v>1746</v>
      </c>
      <c r="D558" s="30">
        <v>20000</v>
      </c>
      <c r="F558">
        <v>43</v>
      </c>
    </row>
    <row r="559" spans="2:6" ht="15" thickBot="1" x14ac:dyDescent="0.4">
      <c r="B559" s="35" t="s">
        <v>37</v>
      </c>
      <c r="C559" s="11" t="s">
        <v>1876</v>
      </c>
      <c r="D559" s="31">
        <v>235000</v>
      </c>
      <c r="F559">
        <v>44</v>
      </c>
    </row>
    <row r="560" spans="2:6" x14ac:dyDescent="0.35">
      <c r="B560" s="36" t="s">
        <v>38</v>
      </c>
      <c r="C560" s="23" t="s">
        <v>1861</v>
      </c>
      <c r="D560" s="28">
        <v>120000</v>
      </c>
      <c r="F560">
        <v>45</v>
      </c>
    </row>
    <row r="561" spans="2:6" x14ac:dyDescent="0.35">
      <c r="B561" s="37" t="s">
        <v>38</v>
      </c>
      <c r="C561" s="10" t="s">
        <v>1860</v>
      </c>
      <c r="D561" s="29">
        <v>80000</v>
      </c>
      <c r="F561">
        <v>45</v>
      </c>
    </row>
    <row r="562" spans="2:6" ht="15" thickBot="1" x14ac:dyDescent="0.4">
      <c r="B562" s="38" t="s">
        <v>38</v>
      </c>
      <c r="C562" s="24" t="s">
        <v>1859</v>
      </c>
      <c r="D562" s="30">
        <v>31000</v>
      </c>
      <c r="F562">
        <v>45</v>
      </c>
    </row>
    <row r="563" spans="2:6" x14ac:dyDescent="0.35">
      <c r="B563" s="36" t="s">
        <v>2057</v>
      </c>
      <c r="C563" s="23" t="s">
        <v>2061</v>
      </c>
      <c r="D563" s="28">
        <v>103566.098</v>
      </c>
      <c r="F563">
        <v>46</v>
      </c>
    </row>
    <row r="564" spans="2:6" x14ac:dyDescent="0.35">
      <c r="B564" s="37" t="s">
        <v>2057</v>
      </c>
      <c r="C564" s="10" t="s">
        <v>2060</v>
      </c>
      <c r="D564" s="29">
        <v>45965.116999999998</v>
      </c>
      <c r="F564">
        <v>46</v>
      </c>
    </row>
    <row r="565" spans="2:6" x14ac:dyDescent="0.35">
      <c r="B565" s="37" t="s">
        <v>2057</v>
      </c>
      <c r="C565" s="10" t="s">
        <v>2058</v>
      </c>
      <c r="D565" s="29">
        <v>38649.535000000003</v>
      </c>
      <c r="F565">
        <v>46</v>
      </c>
    </row>
    <row r="566" spans="2:6" ht="15" thickBot="1" x14ac:dyDescent="0.4">
      <c r="B566" s="38" t="s">
        <v>2057</v>
      </c>
      <c r="C566" s="24" t="s">
        <v>2059</v>
      </c>
      <c r="D566" s="30">
        <v>37007.184000000001</v>
      </c>
      <c r="F566">
        <v>46</v>
      </c>
    </row>
    <row r="567" spans="2:6" x14ac:dyDescent="0.35">
      <c r="B567" s="36" t="s">
        <v>39</v>
      </c>
      <c r="C567" s="23" t="s">
        <v>1752</v>
      </c>
      <c r="D567" s="28">
        <v>51448.747000000003</v>
      </c>
      <c r="F567">
        <v>47</v>
      </c>
    </row>
    <row r="568" spans="2:6" x14ac:dyDescent="0.35">
      <c r="B568" s="37" t="s">
        <v>39</v>
      </c>
      <c r="C568" s="10" t="s">
        <v>1753</v>
      </c>
      <c r="D568" s="29">
        <v>43005</v>
      </c>
      <c r="F568">
        <v>47</v>
      </c>
    </row>
    <row r="569" spans="2:6" x14ac:dyDescent="0.35">
      <c r="B569" s="37" t="s">
        <v>39</v>
      </c>
      <c r="C569" s="10" t="s">
        <v>1755</v>
      </c>
      <c r="D569" s="29">
        <v>40000</v>
      </c>
      <c r="F569">
        <v>47</v>
      </c>
    </row>
    <row r="570" spans="2:6" x14ac:dyDescent="0.35">
      <c r="B570" s="37" t="s">
        <v>39</v>
      </c>
      <c r="C570" s="10" t="s">
        <v>1754</v>
      </c>
      <c r="D570" s="29">
        <v>31426.168000000001</v>
      </c>
      <c r="F570">
        <v>47</v>
      </c>
    </row>
    <row r="571" spans="2:6" x14ac:dyDescent="0.35">
      <c r="B571" s="37" t="s">
        <v>39</v>
      </c>
      <c r="C571" s="10" t="s">
        <v>1748</v>
      </c>
      <c r="D571" s="29">
        <v>26662</v>
      </c>
      <c r="F571">
        <v>47</v>
      </c>
    </row>
    <row r="572" spans="2:6" x14ac:dyDescent="0.35">
      <c r="B572" s="37" t="s">
        <v>39</v>
      </c>
      <c r="C572" s="10" t="s">
        <v>1750</v>
      </c>
      <c r="D572" s="29">
        <v>10559</v>
      </c>
      <c r="F572">
        <v>47</v>
      </c>
    </row>
    <row r="573" spans="2:6" x14ac:dyDescent="0.35">
      <c r="B573" s="37" t="s">
        <v>39</v>
      </c>
      <c r="C573" s="10" t="s">
        <v>1751</v>
      </c>
      <c r="D573" s="29">
        <v>10387.748</v>
      </c>
      <c r="F573">
        <v>47</v>
      </c>
    </row>
    <row r="574" spans="2:6" ht="15" thickBot="1" x14ac:dyDescent="0.4">
      <c r="B574" s="38" t="s">
        <v>39</v>
      </c>
      <c r="C574" s="24" t="s">
        <v>1749</v>
      </c>
      <c r="D574" s="30">
        <v>9087</v>
      </c>
      <c r="F574">
        <v>47</v>
      </c>
    </row>
    <row r="575" spans="2:6" x14ac:dyDescent="0.35">
      <c r="B575" s="36" t="s">
        <v>40</v>
      </c>
      <c r="C575" s="23" t="s">
        <v>1616</v>
      </c>
      <c r="D575" s="28">
        <v>128717</v>
      </c>
      <c r="F575">
        <v>48</v>
      </c>
    </row>
    <row r="576" spans="2:6" ht="15" thickBot="1" x14ac:dyDescent="0.4">
      <c r="B576" s="38" t="s">
        <v>40</v>
      </c>
      <c r="C576" s="24" t="s">
        <v>1617</v>
      </c>
      <c r="D576" s="30">
        <v>89880.785999999993</v>
      </c>
      <c r="F576">
        <v>48</v>
      </c>
    </row>
    <row r="577" spans="2:6" x14ac:dyDescent="0.35">
      <c r="B577" s="36" t="s">
        <v>1380</v>
      </c>
      <c r="C577" s="23" t="s">
        <v>1382</v>
      </c>
      <c r="D577" s="28">
        <v>170160</v>
      </c>
      <c r="F577">
        <v>49</v>
      </c>
    </row>
    <row r="578" spans="2:6" x14ac:dyDescent="0.35">
      <c r="B578" s="37" t="s">
        <v>1380</v>
      </c>
      <c r="C578" s="10" t="s">
        <v>1383</v>
      </c>
      <c r="D578" s="29">
        <v>30000</v>
      </c>
      <c r="F578">
        <v>49</v>
      </c>
    </row>
    <row r="579" spans="2:6" ht="15" thickBot="1" x14ac:dyDescent="0.4">
      <c r="B579" s="38" t="s">
        <v>1380</v>
      </c>
      <c r="C579" s="24" t="s">
        <v>1381</v>
      </c>
      <c r="D579" s="30">
        <v>18000</v>
      </c>
      <c r="F579">
        <v>49</v>
      </c>
    </row>
    <row r="580" spans="2:6" x14ac:dyDescent="0.35">
      <c r="B580" s="36" t="s">
        <v>41</v>
      </c>
      <c r="C580" s="23" t="s">
        <v>1335</v>
      </c>
      <c r="D580" s="28">
        <v>205208.00199999998</v>
      </c>
      <c r="F580">
        <v>50</v>
      </c>
    </row>
    <row r="581" spans="2:6" x14ac:dyDescent="0.35">
      <c r="B581" s="37" t="s">
        <v>41</v>
      </c>
      <c r="C581" s="10" t="s">
        <v>1336</v>
      </c>
      <c r="D581" s="29">
        <v>3383.998</v>
      </c>
      <c r="F581">
        <v>50</v>
      </c>
    </row>
    <row r="582" spans="2:6" ht="15" thickBot="1" x14ac:dyDescent="0.4">
      <c r="B582" s="38" t="s">
        <v>41</v>
      </c>
      <c r="C582" s="24" t="s">
        <v>1334</v>
      </c>
      <c r="D582" s="30">
        <v>142</v>
      </c>
      <c r="F582">
        <v>50</v>
      </c>
    </row>
    <row r="583" spans="2:6" x14ac:dyDescent="0.35">
      <c r="B583" s="36" t="s">
        <v>1482</v>
      </c>
      <c r="C583" s="23" t="s">
        <v>1483</v>
      </c>
      <c r="D583" s="28">
        <v>158000</v>
      </c>
      <c r="F583">
        <v>51</v>
      </c>
    </row>
    <row r="584" spans="2:6" ht="15" thickBot="1" x14ac:dyDescent="0.4">
      <c r="B584" s="37" t="s">
        <v>1482</v>
      </c>
      <c r="C584" s="10" t="s">
        <v>1484</v>
      </c>
      <c r="D584" s="29">
        <v>50000</v>
      </c>
      <c r="F584">
        <v>51</v>
      </c>
    </row>
    <row r="585" spans="2:6" x14ac:dyDescent="0.35">
      <c r="B585" s="36" t="s">
        <v>42</v>
      </c>
      <c r="C585" s="23" t="s">
        <v>1654</v>
      </c>
      <c r="D585" s="28">
        <v>104721.179</v>
      </c>
      <c r="F585">
        <v>52</v>
      </c>
    </row>
    <row r="586" spans="2:6" x14ac:dyDescent="0.35">
      <c r="B586" s="37" t="s">
        <v>42</v>
      </c>
      <c r="C586" s="10" t="s">
        <v>1656</v>
      </c>
      <c r="D586" s="29">
        <v>51000</v>
      </c>
      <c r="F586">
        <v>52</v>
      </c>
    </row>
    <row r="587" spans="2:6" ht="15" thickBot="1" x14ac:dyDescent="0.4">
      <c r="B587" s="38" t="s">
        <v>42</v>
      </c>
      <c r="C587" s="24" t="s">
        <v>1655</v>
      </c>
      <c r="D587" s="30">
        <v>46495.762000000002</v>
      </c>
      <c r="F587">
        <v>52</v>
      </c>
    </row>
    <row r="588" spans="2:6" x14ac:dyDescent="0.35">
      <c r="B588" s="37" t="s">
        <v>43</v>
      </c>
      <c r="C588" s="10" t="s">
        <v>1407</v>
      </c>
      <c r="D588" s="29">
        <v>114012</v>
      </c>
      <c r="F588">
        <v>53</v>
      </c>
    </row>
    <row r="589" spans="2:6" ht="15" thickBot="1" x14ac:dyDescent="0.4">
      <c r="B589" s="37" t="s">
        <v>43</v>
      </c>
      <c r="C589" s="10" t="s">
        <v>1406</v>
      </c>
      <c r="D589" s="29">
        <v>86988</v>
      </c>
      <c r="F589">
        <v>53</v>
      </c>
    </row>
    <row r="590" spans="2:6" ht="15" thickBot="1" x14ac:dyDescent="0.4">
      <c r="B590" s="35" t="s">
        <v>44</v>
      </c>
      <c r="C590" s="11" t="s">
        <v>2094</v>
      </c>
      <c r="D590" s="31">
        <v>200375.736</v>
      </c>
      <c r="F590">
        <v>54</v>
      </c>
    </row>
    <row r="591" spans="2:6" x14ac:dyDescent="0.35">
      <c r="B591" s="37" t="s">
        <v>45</v>
      </c>
      <c r="C591" s="10" t="s">
        <v>1572</v>
      </c>
      <c r="D591" s="29">
        <v>100000</v>
      </c>
      <c r="F591">
        <v>55</v>
      </c>
    </row>
    <row r="592" spans="2:6" ht="15" thickBot="1" x14ac:dyDescent="0.4">
      <c r="B592" s="37" t="s">
        <v>45</v>
      </c>
      <c r="C592" s="10" t="s">
        <v>1573</v>
      </c>
      <c r="D592" s="29">
        <v>98719.77</v>
      </c>
      <c r="F592">
        <v>55</v>
      </c>
    </row>
    <row r="593" spans="2:6" x14ac:dyDescent="0.35">
      <c r="B593" s="36" t="s">
        <v>46</v>
      </c>
      <c r="C593" s="23" t="s">
        <v>1343</v>
      </c>
      <c r="D593" s="28">
        <v>93000</v>
      </c>
      <c r="F593">
        <v>56</v>
      </c>
    </row>
    <row r="594" spans="2:6" x14ac:dyDescent="0.35">
      <c r="B594" s="37" t="s">
        <v>46</v>
      </c>
      <c r="C594" s="10" t="s">
        <v>1341</v>
      </c>
      <c r="D594" s="29">
        <v>50000</v>
      </c>
      <c r="F594">
        <v>56</v>
      </c>
    </row>
    <row r="595" spans="2:6" ht="15" thickBot="1" x14ac:dyDescent="0.4">
      <c r="B595" s="38" t="s">
        <v>46</v>
      </c>
      <c r="C595" s="24" t="s">
        <v>1342</v>
      </c>
      <c r="D595" s="30">
        <v>50000</v>
      </c>
      <c r="F595">
        <v>56</v>
      </c>
    </row>
    <row r="596" spans="2:6" x14ac:dyDescent="0.35">
      <c r="B596" s="37" t="s">
        <v>47</v>
      </c>
      <c r="C596" s="10" t="s">
        <v>1636</v>
      </c>
      <c r="D596" s="29">
        <v>60000</v>
      </c>
      <c r="F596">
        <v>57</v>
      </c>
    </row>
    <row r="597" spans="2:6" x14ac:dyDescent="0.35">
      <c r="B597" s="37" t="s">
        <v>47</v>
      </c>
      <c r="C597" s="10" t="s">
        <v>1637</v>
      </c>
      <c r="D597" s="29">
        <v>50000</v>
      </c>
      <c r="F597">
        <v>57</v>
      </c>
    </row>
    <row r="598" spans="2:6" x14ac:dyDescent="0.35">
      <c r="B598" s="37" t="s">
        <v>47</v>
      </c>
      <c r="C598" s="10" t="s">
        <v>1635</v>
      </c>
      <c r="D598" s="29">
        <v>40697.087</v>
      </c>
      <c r="F598">
        <v>57</v>
      </c>
    </row>
    <row r="599" spans="2:6" ht="15" thickBot="1" x14ac:dyDescent="0.4">
      <c r="B599" s="37" t="s">
        <v>47</v>
      </c>
      <c r="C599" s="10" t="s">
        <v>1638</v>
      </c>
      <c r="D599" s="29">
        <v>39753.762999999999</v>
      </c>
      <c r="F599">
        <v>57</v>
      </c>
    </row>
    <row r="600" spans="2:6" x14ac:dyDescent="0.35">
      <c r="B600" s="36" t="s">
        <v>48</v>
      </c>
      <c r="C600" s="23" t="s">
        <v>1633</v>
      </c>
      <c r="D600" s="28">
        <v>110000</v>
      </c>
      <c r="F600">
        <v>58</v>
      </c>
    </row>
    <row r="601" spans="2:6" ht="15" thickBot="1" x14ac:dyDescent="0.4">
      <c r="B601" s="38" t="s">
        <v>48</v>
      </c>
      <c r="C601" s="24" t="s">
        <v>1634</v>
      </c>
      <c r="D601" s="30">
        <v>80000</v>
      </c>
      <c r="F601">
        <v>58</v>
      </c>
    </row>
    <row r="602" spans="2:6" x14ac:dyDescent="0.35">
      <c r="B602" s="37" t="s">
        <v>49</v>
      </c>
      <c r="C602" s="10" t="s">
        <v>1575</v>
      </c>
      <c r="D602" s="29">
        <v>50000</v>
      </c>
      <c r="F602">
        <v>59</v>
      </c>
    </row>
    <row r="603" spans="2:6" x14ac:dyDescent="0.35">
      <c r="B603" s="37" t="s">
        <v>49</v>
      </c>
      <c r="C603" s="10" t="s">
        <v>1576</v>
      </c>
      <c r="D603" s="29">
        <v>50000</v>
      </c>
      <c r="F603">
        <v>59</v>
      </c>
    </row>
    <row r="604" spans="2:6" x14ac:dyDescent="0.35">
      <c r="B604" s="37" t="s">
        <v>49</v>
      </c>
      <c r="C604" s="10" t="s">
        <v>1577</v>
      </c>
      <c r="D604" s="29">
        <v>50000</v>
      </c>
      <c r="F604">
        <v>59</v>
      </c>
    </row>
    <row r="605" spans="2:6" ht="15" thickBot="1" x14ac:dyDescent="0.4">
      <c r="B605" s="37" t="s">
        <v>49</v>
      </c>
      <c r="C605" s="10" t="s">
        <v>1574</v>
      </c>
      <c r="D605" s="29">
        <v>38519.250999999997</v>
      </c>
      <c r="F605">
        <v>59</v>
      </c>
    </row>
    <row r="606" spans="2:6" x14ac:dyDescent="0.35">
      <c r="B606" s="36" t="s">
        <v>1995</v>
      </c>
      <c r="C606" s="23" t="s">
        <v>1996</v>
      </c>
      <c r="D606" s="28">
        <v>70771.83</v>
      </c>
      <c r="F606">
        <v>60</v>
      </c>
    </row>
    <row r="607" spans="2:6" x14ac:dyDescent="0.35">
      <c r="B607" s="37" t="s">
        <v>1995</v>
      </c>
      <c r="C607" s="10" t="s">
        <v>1998</v>
      </c>
      <c r="D607" s="29">
        <v>60000</v>
      </c>
      <c r="F607">
        <v>60</v>
      </c>
    </row>
    <row r="608" spans="2:6" ht="15" thickBot="1" x14ac:dyDescent="0.4">
      <c r="B608" s="38" t="s">
        <v>1995</v>
      </c>
      <c r="C608" s="24" t="s">
        <v>1997</v>
      </c>
      <c r="D608" s="30">
        <v>50718.148999999998</v>
      </c>
      <c r="F608">
        <v>60</v>
      </c>
    </row>
    <row r="609" spans="2:6" x14ac:dyDescent="0.35">
      <c r="B609" s="37" t="s">
        <v>1627</v>
      </c>
      <c r="C609" s="10" t="s">
        <v>1629</v>
      </c>
      <c r="D609" s="29">
        <v>93000</v>
      </c>
      <c r="F609">
        <v>61</v>
      </c>
    </row>
    <row r="610" spans="2:6" x14ac:dyDescent="0.35">
      <c r="B610" s="37" t="s">
        <v>1627</v>
      </c>
      <c r="C610" s="10" t="s">
        <v>1628</v>
      </c>
      <c r="D610" s="29">
        <v>59085.58</v>
      </c>
      <c r="F610">
        <v>61</v>
      </c>
    </row>
    <row r="611" spans="2:6" ht="15" thickBot="1" x14ac:dyDescent="0.4">
      <c r="B611" s="37" t="s">
        <v>1627</v>
      </c>
      <c r="C611" s="10" t="s">
        <v>1630</v>
      </c>
      <c r="D611" s="29">
        <v>26540.315999999999</v>
      </c>
      <c r="F611">
        <v>61</v>
      </c>
    </row>
    <row r="612" spans="2:6" x14ac:dyDescent="0.35">
      <c r="B612" s="36" t="s">
        <v>2034</v>
      </c>
      <c r="C612" s="23" t="s">
        <v>2035</v>
      </c>
      <c r="D612" s="28">
        <v>53600</v>
      </c>
      <c r="F612">
        <v>62</v>
      </c>
    </row>
    <row r="613" spans="2:6" x14ac:dyDescent="0.35">
      <c r="B613" s="37" t="s">
        <v>2034</v>
      </c>
      <c r="C613" s="10" t="s">
        <v>2036</v>
      </c>
      <c r="D613" s="29">
        <v>40000</v>
      </c>
      <c r="F613">
        <v>62</v>
      </c>
    </row>
    <row r="614" spans="2:6" x14ac:dyDescent="0.35">
      <c r="B614" s="37" t="s">
        <v>2034</v>
      </c>
      <c r="C614" s="10" t="s">
        <v>2038</v>
      </c>
      <c r="D614" s="29">
        <v>23427.5</v>
      </c>
      <c r="F614">
        <v>62</v>
      </c>
    </row>
    <row r="615" spans="2:6" x14ac:dyDescent="0.35">
      <c r="B615" s="37" t="s">
        <v>2034</v>
      </c>
      <c r="C615" s="10" t="s">
        <v>2039</v>
      </c>
      <c r="D615" s="29">
        <v>23026.44</v>
      </c>
      <c r="F615">
        <v>62</v>
      </c>
    </row>
    <row r="616" spans="2:6" x14ac:dyDescent="0.35">
      <c r="B616" s="37" t="s">
        <v>2034</v>
      </c>
      <c r="C616" s="10" t="s">
        <v>2037</v>
      </c>
      <c r="D616" s="29">
        <v>17784.441999999999</v>
      </c>
      <c r="F616">
        <v>62</v>
      </c>
    </row>
    <row r="617" spans="2:6" ht="15" thickBot="1" x14ac:dyDescent="0.4">
      <c r="B617" s="38" t="s">
        <v>2034</v>
      </c>
      <c r="C617" s="24" t="s">
        <v>2040</v>
      </c>
      <c r="D617" s="30">
        <v>16313.324000000001</v>
      </c>
      <c r="F617">
        <v>62</v>
      </c>
    </row>
    <row r="618" spans="2:6" x14ac:dyDescent="0.35">
      <c r="B618" s="37" t="s">
        <v>1662</v>
      </c>
      <c r="C618" s="10" t="s">
        <v>1664</v>
      </c>
      <c r="D618" s="29">
        <v>87806.178</v>
      </c>
      <c r="F618">
        <v>63</v>
      </c>
    </row>
    <row r="619" spans="2:6" ht="15" thickBot="1" x14ac:dyDescent="0.4">
      <c r="B619" s="37" t="s">
        <v>1662</v>
      </c>
      <c r="C619" s="10" t="s">
        <v>1663</v>
      </c>
      <c r="D619" s="29">
        <v>75000</v>
      </c>
      <c r="F619">
        <v>63</v>
      </c>
    </row>
    <row r="620" spans="2:6" x14ac:dyDescent="0.35">
      <c r="B620" s="36" t="s">
        <v>51</v>
      </c>
      <c r="C620" s="23" t="s">
        <v>1472</v>
      </c>
      <c r="D620" s="28">
        <v>83223</v>
      </c>
      <c r="F620">
        <v>64</v>
      </c>
    </row>
    <row r="621" spans="2:6" x14ac:dyDescent="0.35">
      <c r="B621" s="37" t="s">
        <v>51</v>
      </c>
      <c r="C621" s="10" t="s">
        <v>1470</v>
      </c>
      <c r="D621" s="29">
        <v>50000</v>
      </c>
      <c r="F621">
        <v>64</v>
      </c>
    </row>
    <row r="622" spans="2:6" x14ac:dyDescent="0.35">
      <c r="B622" s="37" t="s">
        <v>51</v>
      </c>
      <c r="C622" s="10" t="s">
        <v>1471</v>
      </c>
      <c r="D622" s="29">
        <v>20000</v>
      </c>
      <c r="F622">
        <v>64</v>
      </c>
    </row>
    <row r="623" spans="2:6" ht="15" thickBot="1" x14ac:dyDescent="0.4">
      <c r="B623" s="38" t="s">
        <v>51</v>
      </c>
      <c r="C623" s="24" t="s">
        <v>1469</v>
      </c>
      <c r="D623" s="30">
        <v>6777</v>
      </c>
      <c r="F623">
        <v>64</v>
      </c>
    </row>
    <row r="624" spans="2:6" x14ac:dyDescent="0.35">
      <c r="B624" s="37" t="s">
        <v>52</v>
      </c>
      <c r="C624" s="10" t="s">
        <v>1697</v>
      </c>
      <c r="D624" s="29">
        <v>84949</v>
      </c>
      <c r="F624">
        <v>65</v>
      </c>
    </row>
    <row r="625" spans="2:6" x14ac:dyDescent="0.35">
      <c r="B625" s="37" t="s">
        <v>52</v>
      </c>
      <c r="C625" s="10" t="s">
        <v>1329</v>
      </c>
      <c r="D625" s="29">
        <v>39051</v>
      </c>
      <c r="F625">
        <v>65</v>
      </c>
    </row>
    <row r="626" spans="2:6" x14ac:dyDescent="0.35">
      <c r="B626" s="37" t="s">
        <v>52</v>
      </c>
      <c r="C626" s="10" t="s">
        <v>1699</v>
      </c>
      <c r="D626" s="29">
        <v>15000</v>
      </c>
      <c r="F626">
        <v>65</v>
      </c>
    </row>
    <row r="627" spans="2:6" x14ac:dyDescent="0.35">
      <c r="B627" s="37" t="s">
        <v>52</v>
      </c>
      <c r="C627" s="10" t="s">
        <v>1698</v>
      </c>
      <c r="D627" s="29">
        <v>10000</v>
      </c>
      <c r="F627">
        <v>65</v>
      </c>
    </row>
    <row r="628" spans="2:6" x14ac:dyDescent="0.35">
      <c r="B628" s="37" t="s">
        <v>52</v>
      </c>
      <c r="C628" s="10" t="s">
        <v>1694</v>
      </c>
      <c r="D628" s="29">
        <v>5000</v>
      </c>
      <c r="F628">
        <v>65</v>
      </c>
    </row>
    <row r="629" spans="2:6" x14ac:dyDescent="0.35">
      <c r="B629" s="37" t="s">
        <v>52</v>
      </c>
      <c r="C629" s="10" t="s">
        <v>1696</v>
      </c>
      <c r="D629" s="29">
        <v>3000</v>
      </c>
      <c r="F629">
        <v>65</v>
      </c>
    </row>
    <row r="630" spans="2:6" ht="15" thickBot="1" x14ac:dyDescent="0.4">
      <c r="B630" s="37" t="s">
        <v>52</v>
      </c>
      <c r="C630" s="10" t="s">
        <v>1695</v>
      </c>
      <c r="D630" s="29">
        <v>0</v>
      </c>
      <c r="F630">
        <v>65</v>
      </c>
    </row>
    <row r="631" spans="2:6" x14ac:dyDescent="0.35">
      <c r="B631" s="36" t="s">
        <v>53</v>
      </c>
      <c r="C631" s="23" t="s">
        <v>1990</v>
      </c>
      <c r="D631" s="28">
        <v>80780</v>
      </c>
      <c r="F631">
        <v>66</v>
      </c>
    </row>
    <row r="632" spans="2:6" x14ac:dyDescent="0.35">
      <c r="B632" s="37" t="s">
        <v>53</v>
      </c>
      <c r="C632" s="10" t="s">
        <v>1991</v>
      </c>
      <c r="D632" s="29">
        <v>51330</v>
      </c>
      <c r="F632">
        <v>66</v>
      </c>
    </row>
    <row r="633" spans="2:6" x14ac:dyDescent="0.35">
      <c r="B633" s="37" t="s">
        <v>53</v>
      </c>
      <c r="C633" s="10" t="s">
        <v>1993</v>
      </c>
      <c r="D633" s="29">
        <v>12920</v>
      </c>
      <c r="F633">
        <v>66</v>
      </c>
    </row>
    <row r="634" spans="2:6" x14ac:dyDescent="0.35">
      <c r="B634" s="37" t="s">
        <v>53</v>
      </c>
      <c r="C634" s="10" t="s">
        <v>1498</v>
      </c>
      <c r="D634" s="29">
        <v>3830</v>
      </c>
      <c r="F634">
        <v>66</v>
      </c>
    </row>
    <row r="635" spans="2:6" ht="15" thickBot="1" x14ac:dyDescent="0.4">
      <c r="B635" s="38" t="s">
        <v>53</v>
      </c>
      <c r="C635" s="24" t="s">
        <v>1992</v>
      </c>
      <c r="D635" s="30">
        <v>2000</v>
      </c>
      <c r="F635">
        <v>66</v>
      </c>
    </row>
    <row r="636" spans="2:6" x14ac:dyDescent="0.35">
      <c r="B636" s="37" t="s">
        <v>54</v>
      </c>
      <c r="C636" s="10" t="s">
        <v>1462</v>
      </c>
      <c r="D636" s="29">
        <v>110000</v>
      </c>
      <c r="F636">
        <v>67</v>
      </c>
    </row>
    <row r="637" spans="2:6" x14ac:dyDescent="0.35">
      <c r="B637" s="37" t="s">
        <v>54</v>
      </c>
      <c r="C637" s="10" t="s">
        <v>1460</v>
      </c>
      <c r="D637" s="29">
        <v>20756</v>
      </c>
      <c r="F637">
        <v>67</v>
      </c>
    </row>
    <row r="638" spans="2:6" ht="15" thickBot="1" x14ac:dyDescent="0.4">
      <c r="B638" s="37" t="s">
        <v>54</v>
      </c>
      <c r="C638" s="10" t="s">
        <v>1461</v>
      </c>
      <c r="D638" s="29">
        <v>20000</v>
      </c>
      <c r="F638">
        <v>67</v>
      </c>
    </row>
    <row r="639" spans="2:6" x14ac:dyDescent="0.35">
      <c r="B639" s="36" t="s">
        <v>55</v>
      </c>
      <c r="C639" s="23" t="s">
        <v>1853</v>
      </c>
      <c r="D639" s="28">
        <v>77200</v>
      </c>
      <c r="F639">
        <v>68</v>
      </c>
    </row>
    <row r="640" spans="2:6" x14ac:dyDescent="0.35">
      <c r="B640" s="37" t="s">
        <v>55</v>
      </c>
      <c r="C640" s="10" t="s">
        <v>1852</v>
      </c>
      <c r="D640" s="29">
        <v>49000</v>
      </c>
      <c r="F640">
        <v>68</v>
      </c>
    </row>
    <row r="641" spans="2:6" ht="15" thickBot="1" x14ac:dyDescent="0.4">
      <c r="B641" s="38" t="s">
        <v>55</v>
      </c>
      <c r="C641" s="24" t="s">
        <v>1423</v>
      </c>
      <c r="D641" s="30">
        <v>23800</v>
      </c>
      <c r="F641">
        <v>68</v>
      </c>
    </row>
    <row r="642" spans="2:6" x14ac:dyDescent="0.35">
      <c r="B642" s="37" t="s">
        <v>1670</v>
      </c>
      <c r="C642" s="10" t="s">
        <v>1673</v>
      </c>
      <c r="D642" s="29">
        <v>70000</v>
      </c>
      <c r="F642">
        <v>69</v>
      </c>
    </row>
    <row r="643" spans="2:6" x14ac:dyDescent="0.35">
      <c r="B643" s="37" t="s">
        <v>1670</v>
      </c>
      <c r="C643" s="10" t="s">
        <v>1674</v>
      </c>
      <c r="D643" s="29">
        <v>55475.894999999997</v>
      </c>
      <c r="F643">
        <v>69</v>
      </c>
    </row>
    <row r="644" spans="2:6" x14ac:dyDescent="0.35">
      <c r="B644" s="37" t="s">
        <v>1670</v>
      </c>
      <c r="C644" s="10" t="s">
        <v>1671</v>
      </c>
      <c r="D644" s="29">
        <v>10692.941999999999</v>
      </c>
      <c r="F644">
        <v>69</v>
      </c>
    </row>
    <row r="645" spans="2:6" ht="15" thickBot="1" x14ac:dyDescent="0.4">
      <c r="B645" s="37" t="s">
        <v>1670</v>
      </c>
      <c r="C645" s="10" t="s">
        <v>1672</v>
      </c>
      <c r="D645" s="29">
        <v>9379.2430000000004</v>
      </c>
      <c r="F645">
        <v>69</v>
      </c>
    </row>
    <row r="646" spans="2:6" x14ac:dyDescent="0.35">
      <c r="B646" s="36" t="s">
        <v>57</v>
      </c>
      <c r="C646" s="23" t="s">
        <v>1588</v>
      </c>
      <c r="D646" s="28">
        <v>65128.563000000002</v>
      </c>
      <c r="F646">
        <v>70</v>
      </c>
    </row>
    <row r="647" spans="2:6" x14ac:dyDescent="0.35">
      <c r="B647" s="37" t="s">
        <v>57</v>
      </c>
      <c r="C647" s="10" t="s">
        <v>1589</v>
      </c>
      <c r="D647" s="29">
        <v>50000</v>
      </c>
      <c r="F647">
        <v>70</v>
      </c>
    </row>
    <row r="648" spans="2:6" ht="15" thickBot="1" x14ac:dyDescent="0.4">
      <c r="B648" s="38" t="s">
        <v>57</v>
      </c>
      <c r="C648" s="24" t="s">
        <v>1587</v>
      </c>
      <c r="D648" s="30">
        <v>29527.55</v>
      </c>
      <c r="F648">
        <v>70</v>
      </c>
    </row>
    <row r="649" spans="2:6" x14ac:dyDescent="0.35">
      <c r="B649" s="37" t="s">
        <v>58</v>
      </c>
      <c r="C649" s="10" t="s">
        <v>1522</v>
      </c>
      <c r="D649" s="29">
        <v>136719</v>
      </c>
      <c r="F649">
        <v>71</v>
      </c>
    </row>
    <row r="650" spans="2:6" x14ac:dyDescent="0.35">
      <c r="B650" s="37" t="s">
        <v>58</v>
      </c>
      <c r="C650" s="10" t="s">
        <v>1525</v>
      </c>
      <c r="D650" s="29">
        <v>1174</v>
      </c>
      <c r="F650">
        <v>71</v>
      </c>
    </row>
    <row r="651" spans="2:6" x14ac:dyDescent="0.35">
      <c r="B651" s="37" t="s">
        <v>58</v>
      </c>
      <c r="C651" s="10" t="s">
        <v>1523</v>
      </c>
      <c r="D651" s="29">
        <v>1108</v>
      </c>
      <c r="F651">
        <v>71</v>
      </c>
    </row>
    <row r="652" spans="2:6" x14ac:dyDescent="0.35">
      <c r="B652" s="37" t="s">
        <v>58</v>
      </c>
      <c r="C652" s="10" t="s">
        <v>1524</v>
      </c>
      <c r="D652" s="29">
        <v>884</v>
      </c>
      <c r="F652">
        <v>71</v>
      </c>
    </row>
    <row r="653" spans="2:6" ht="15" thickBot="1" x14ac:dyDescent="0.4">
      <c r="B653" s="37" t="s">
        <v>58</v>
      </c>
      <c r="C653" s="10" t="s">
        <v>1521</v>
      </c>
      <c r="D653" s="29">
        <v>115</v>
      </c>
      <c r="F653">
        <v>71</v>
      </c>
    </row>
    <row r="654" spans="2:6" x14ac:dyDescent="0.35">
      <c r="B654" s="36" t="s">
        <v>59</v>
      </c>
      <c r="C654" s="23" t="s">
        <v>1967</v>
      </c>
      <c r="D654" s="28">
        <v>74988.86</v>
      </c>
      <c r="F654">
        <v>72</v>
      </c>
    </row>
    <row r="655" spans="2:6" x14ac:dyDescent="0.35">
      <c r="B655" s="37" t="s">
        <v>59</v>
      </c>
      <c r="C655" s="10" t="s">
        <v>1966</v>
      </c>
      <c r="D655" s="29">
        <v>37000</v>
      </c>
      <c r="F655">
        <v>72</v>
      </c>
    </row>
    <row r="656" spans="2:6" x14ac:dyDescent="0.35">
      <c r="B656" s="37" t="s">
        <v>59</v>
      </c>
      <c r="C656" s="10" t="s">
        <v>1970</v>
      </c>
      <c r="D656" s="29">
        <v>27000</v>
      </c>
      <c r="F656">
        <v>72</v>
      </c>
    </row>
    <row r="657" spans="2:6" x14ac:dyDescent="0.35">
      <c r="B657" s="37" t="s">
        <v>59</v>
      </c>
      <c r="C657" s="10" t="s">
        <v>1968</v>
      </c>
      <c r="D657" s="29">
        <v>0</v>
      </c>
      <c r="F657">
        <v>72</v>
      </c>
    </row>
    <row r="658" spans="2:6" x14ac:dyDescent="0.35">
      <c r="B658" s="37" t="s">
        <v>59</v>
      </c>
      <c r="C658" s="10" t="s">
        <v>1969</v>
      </c>
      <c r="D658" s="29">
        <v>0</v>
      </c>
      <c r="F658">
        <v>72</v>
      </c>
    </row>
    <row r="659" spans="2:6" ht="15" thickBot="1" x14ac:dyDescent="0.4">
      <c r="B659" s="38" t="s">
        <v>59</v>
      </c>
      <c r="C659" s="24" t="s">
        <v>1971</v>
      </c>
      <c r="D659" s="30">
        <v>0</v>
      </c>
      <c r="F659">
        <v>72</v>
      </c>
    </row>
    <row r="660" spans="2:6" ht="15" thickBot="1" x14ac:dyDescent="0.4">
      <c r="B660" s="37" t="s">
        <v>60</v>
      </c>
      <c r="C660" s="10" t="s">
        <v>1733</v>
      </c>
      <c r="D660" s="29">
        <v>136740</v>
      </c>
      <c r="F660">
        <v>73</v>
      </c>
    </row>
    <row r="661" spans="2:6" x14ac:dyDescent="0.35">
      <c r="B661" s="36" t="s">
        <v>61</v>
      </c>
      <c r="C661" s="23" t="s">
        <v>1571</v>
      </c>
      <c r="D661" s="28">
        <v>74514.960000000006</v>
      </c>
      <c r="F661">
        <v>74</v>
      </c>
    </row>
    <row r="662" spans="2:6" ht="15" thickBot="1" x14ac:dyDescent="0.4">
      <c r="B662" s="38" t="s">
        <v>61</v>
      </c>
      <c r="C662" s="24" t="s">
        <v>1570</v>
      </c>
      <c r="D662" s="30">
        <v>60000</v>
      </c>
      <c r="F662">
        <v>74</v>
      </c>
    </row>
    <row r="663" spans="2:6" x14ac:dyDescent="0.35">
      <c r="B663" s="37" t="s">
        <v>62</v>
      </c>
      <c r="C663" s="10" t="s">
        <v>1757</v>
      </c>
      <c r="D663" s="29">
        <v>50000</v>
      </c>
      <c r="F663">
        <v>75</v>
      </c>
    </row>
    <row r="664" spans="2:6" x14ac:dyDescent="0.35">
      <c r="B664" s="37" t="s">
        <v>62</v>
      </c>
      <c r="C664" s="10" t="s">
        <v>1759</v>
      </c>
      <c r="D664" s="29">
        <v>27207</v>
      </c>
      <c r="F664">
        <v>75</v>
      </c>
    </row>
    <row r="665" spans="2:6" x14ac:dyDescent="0.35">
      <c r="B665" s="37" t="s">
        <v>62</v>
      </c>
      <c r="C665" s="10" t="s">
        <v>1761</v>
      </c>
      <c r="D665" s="29">
        <v>14269</v>
      </c>
      <c r="F665">
        <v>75</v>
      </c>
    </row>
    <row r="666" spans="2:6" x14ac:dyDescent="0.35">
      <c r="B666" s="37" t="s">
        <v>62</v>
      </c>
      <c r="C666" s="10" t="s">
        <v>1760</v>
      </c>
      <c r="D666" s="29">
        <v>12386</v>
      </c>
      <c r="F666">
        <v>75</v>
      </c>
    </row>
    <row r="667" spans="2:6" x14ac:dyDescent="0.35">
      <c r="B667" s="37" t="s">
        <v>62</v>
      </c>
      <c r="C667" s="10" t="s">
        <v>1762</v>
      </c>
      <c r="D667" s="29">
        <v>10509.416999999999</v>
      </c>
      <c r="F667">
        <v>75</v>
      </c>
    </row>
    <row r="668" spans="2:6" x14ac:dyDescent="0.35">
      <c r="B668" s="37" t="s">
        <v>62</v>
      </c>
      <c r="C668" s="10" t="s">
        <v>1756</v>
      </c>
      <c r="D668" s="29">
        <v>8752</v>
      </c>
      <c r="F668">
        <v>75</v>
      </c>
    </row>
    <row r="669" spans="2:6" ht="15" thickBot="1" x14ac:dyDescent="0.4">
      <c r="B669" s="37" t="s">
        <v>62</v>
      </c>
      <c r="C669" s="10" t="s">
        <v>1758</v>
      </c>
      <c r="D669" s="29">
        <v>8646</v>
      </c>
      <c r="F669">
        <v>75</v>
      </c>
    </row>
    <row r="670" spans="2:6" x14ac:dyDescent="0.35">
      <c r="B670" s="36" t="s">
        <v>63</v>
      </c>
      <c r="C670" s="23" t="s">
        <v>2002</v>
      </c>
      <c r="D670" s="28">
        <v>80000</v>
      </c>
      <c r="F670">
        <v>76</v>
      </c>
    </row>
    <row r="671" spans="2:6" ht="15" thickBot="1" x14ac:dyDescent="0.4">
      <c r="B671" s="38" t="s">
        <v>63</v>
      </c>
      <c r="C671" s="24" t="s">
        <v>2001</v>
      </c>
      <c r="D671" s="30">
        <v>50000</v>
      </c>
      <c r="F671">
        <v>76</v>
      </c>
    </row>
    <row r="672" spans="2:6" x14ac:dyDescent="0.35">
      <c r="B672" s="37" t="s">
        <v>64</v>
      </c>
      <c r="C672" s="10" t="s">
        <v>1706</v>
      </c>
      <c r="D672" s="29">
        <v>86992.92</v>
      </c>
      <c r="F672">
        <v>77</v>
      </c>
    </row>
    <row r="673" spans="2:6" x14ac:dyDescent="0.35">
      <c r="B673" s="37" t="s">
        <v>64</v>
      </c>
      <c r="C673" s="10" t="s">
        <v>1708</v>
      </c>
      <c r="D673" s="29">
        <v>29000</v>
      </c>
      <c r="F673">
        <v>77</v>
      </c>
    </row>
    <row r="674" spans="2:6" x14ac:dyDescent="0.35">
      <c r="B674" s="37" t="s">
        <v>64</v>
      </c>
      <c r="C674" s="10" t="s">
        <v>1707</v>
      </c>
      <c r="D674" s="29">
        <v>5000</v>
      </c>
      <c r="F674">
        <v>77</v>
      </c>
    </row>
    <row r="675" spans="2:6" x14ac:dyDescent="0.35">
      <c r="B675" s="37" t="s">
        <v>64</v>
      </c>
      <c r="C675" s="10" t="s">
        <v>1405</v>
      </c>
      <c r="D675" s="29">
        <v>4000</v>
      </c>
      <c r="F675">
        <v>77</v>
      </c>
    </row>
    <row r="676" spans="2:6" x14ac:dyDescent="0.35">
      <c r="B676" s="37" t="s">
        <v>64</v>
      </c>
      <c r="C676" s="10" t="s">
        <v>1701</v>
      </c>
      <c r="D676" s="29">
        <v>1200</v>
      </c>
      <c r="F676">
        <v>77</v>
      </c>
    </row>
    <row r="677" spans="2:6" x14ac:dyDescent="0.35">
      <c r="B677" s="37" t="s">
        <v>64</v>
      </c>
      <c r="C677" s="10" t="s">
        <v>1702</v>
      </c>
      <c r="D677" s="29">
        <v>1200</v>
      </c>
      <c r="F677">
        <v>77</v>
      </c>
    </row>
    <row r="678" spans="2:6" x14ac:dyDescent="0.35">
      <c r="B678" s="37" t="s">
        <v>64</v>
      </c>
      <c r="C678" s="10" t="s">
        <v>1705</v>
      </c>
      <c r="D678" s="29">
        <v>1200</v>
      </c>
      <c r="F678">
        <v>77</v>
      </c>
    </row>
    <row r="679" spans="2:6" x14ac:dyDescent="0.35">
      <c r="B679" s="37" t="s">
        <v>64</v>
      </c>
      <c r="C679" s="10" t="s">
        <v>1703</v>
      </c>
      <c r="D679" s="29">
        <v>1000</v>
      </c>
      <c r="F679">
        <v>77</v>
      </c>
    </row>
    <row r="680" spans="2:6" x14ac:dyDescent="0.35">
      <c r="B680" s="37" t="s">
        <v>64</v>
      </c>
      <c r="C680" s="10" t="s">
        <v>1704</v>
      </c>
      <c r="D680" s="29">
        <v>250.5</v>
      </c>
      <c r="F680">
        <v>77</v>
      </c>
    </row>
    <row r="681" spans="2:6" ht="15" thickBot="1" x14ac:dyDescent="0.4">
      <c r="B681" s="37" t="s">
        <v>64</v>
      </c>
      <c r="C681" s="10" t="s">
        <v>1700</v>
      </c>
      <c r="D681" s="29">
        <v>156.58000000000001</v>
      </c>
      <c r="F681">
        <v>77</v>
      </c>
    </row>
    <row r="682" spans="2:6" x14ac:dyDescent="0.35">
      <c r="B682" s="36" t="s">
        <v>1600</v>
      </c>
      <c r="C682" s="23" t="s">
        <v>1601</v>
      </c>
      <c r="D682" s="28">
        <v>80000</v>
      </c>
      <c r="F682">
        <v>78</v>
      </c>
    </row>
    <row r="683" spans="2:6" ht="15" thickBot="1" x14ac:dyDescent="0.4">
      <c r="B683" s="38" t="s">
        <v>1600</v>
      </c>
      <c r="C683" s="24" t="s">
        <v>1602</v>
      </c>
      <c r="D683" s="30">
        <v>50000</v>
      </c>
      <c r="F683">
        <v>78</v>
      </c>
    </row>
    <row r="684" spans="2:6" x14ac:dyDescent="0.35">
      <c r="B684" s="37" t="s">
        <v>2064</v>
      </c>
      <c r="C684" s="10" t="s">
        <v>2065</v>
      </c>
      <c r="D684" s="29">
        <v>45087.19</v>
      </c>
      <c r="F684">
        <v>79</v>
      </c>
    </row>
    <row r="685" spans="2:6" x14ac:dyDescent="0.35">
      <c r="B685" s="37" t="s">
        <v>2064</v>
      </c>
      <c r="C685" s="10" t="s">
        <v>2068</v>
      </c>
      <c r="D685" s="29">
        <v>20936.103999999999</v>
      </c>
      <c r="F685">
        <v>79</v>
      </c>
    </row>
    <row r="686" spans="2:6" x14ac:dyDescent="0.35">
      <c r="B686" s="37" t="s">
        <v>2064</v>
      </c>
      <c r="C686" s="10" t="s">
        <v>2066</v>
      </c>
      <c r="D686" s="29">
        <v>19800</v>
      </c>
      <c r="F686">
        <v>79</v>
      </c>
    </row>
    <row r="687" spans="2:6" x14ac:dyDescent="0.35">
      <c r="B687" s="37" t="s">
        <v>2064</v>
      </c>
      <c r="C687" s="10" t="s">
        <v>2067</v>
      </c>
      <c r="D687" s="29">
        <v>17000</v>
      </c>
      <c r="F687">
        <v>79</v>
      </c>
    </row>
    <row r="688" spans="2:6" x14ac:dyDescent="0.35">
      <c r="B688" s="37" t="s">
        <v>2064</v>
      </c>
      <c r="C688" s="10" t="s">
        <v>2069</v>
      </c>
      <c r="D688" s="29">
        <v>13695.855</v>
      </c>
      <c r="F688">
        <v>79</v>
      </c>
    </row>
    <row r="689" spans="2:6" ht="15" thickBot="1" x14ac:dyDescent="0.4">
      <c r="B689" s="37" t="s">
        <v>2064</v>
      </c>
      <c r="C689" s="10" t="s">
        <v>2070</v>
      </c>
      <c r="D689" s="29">
        <v>13067.748</v>
      </c>
      <c r="F689">
        <v>79</v>
      </c>
    </row>
    <row r="690" spans="2:6" x14ac:dyDescent="0.35">
      <c r="B690" s="36" t="s">
        <v>1603</v>
      </c>
      <c r="C690" s="23" t="s">
        <v>1605</v>
      </c>
      <c r="D690" s="28">
        <v>54275.576000000001</v>
      </c>
      <c r="F690">
        <v>80</v>
      </c>
    </row>
    <row r="691" spans="2:6" x14ac:dyDescent="0.35">
      <c r="B691" s="37" t="s">
        <v>1603</v>
      </c>
      <c r="C691" s="10" t="s">
        <v>1606</v>
      </c>
      <c r="D691" s="29">
        <v>50000</v>
      </c>
      <c r="F691">
        <v>80</v>
      </c>
    </row>
    <row r="692" spans="2:6" ht="15" thickBot="1" x14ac:dyDescent="0.4">
      <c r="B692" s="38" t="s">
        <v>1603</v>
      </c>
      <c r="C692" s="24" t="s">
        <v>1604</v>
      </c>
      <c r="D692" s="30">
        <v>23799.645</v>
      </c>
      <c r="F692">
        <v>80</v>
      </c>
    </row>
    <row r="693" spans="2:6" x14ac:dyDescent="0.35">
      <c r="B693" s="37" t="s">
        <v>66</v>
      </c>
      <c r="C693" s="10" t="s">
        <v>2078</v>
      </c>
      <c r="D693" s="29">
        <v>125082.38</v>
      </c>
      <c r="F693">
        <v>81</v>
      </c>
    </row>
    <row r="694" spans="2:6" ht="15" thickBot="1" x14ac:dyDescent="0.4">
      <c r="B694" s="37" t="s">
        <v>66</v>
      </c>
      <c r="C694" s="10" t="s">
        <v>2077</v>
      </c>
      <c r="D694" s="29">
        <v>0</v>
      </c>
      <c r="F694">
        <v>81</v>
      </c>
    </row>
    <row r="695" spans="2:6" ht="15" thickBot="1" x14ac:dyDescent="0.4">
      <c r="B695" s="35" t="s">
        <v>67</v>
      </c>
      <c r="C695" s="11" t="s">
        <v>2095</v>
      </c>
      <c r="D695" s="31">
        <v>122000</v>
      </c>
      <c r="F695">
        <v>82</v>
      </c>
    </row>
    <row r="696" spans="2:6" x14ac:dyDescent="0.35">
      <c r="B696" s="37" t="s">
        <v>68</v>
      </c>
      <c r="C696" s="10" t="s">
        <v>1591</v>
      </c>
      <c r="D696" s="29">
        <v>97969.356</v>
      </c>
      <c r="F696">
        <v>83</v>
      </c>
    </row>
    <row r="697" spans="2:6" ht="15" thickBot="1" x14ac:dyDescent="0.4">
      <c r="B697" s="37" t="s">
        <v>68</v>
      </c>
      <c r="C697" s="10" t="s">
        <v>1590</v>
      </c>
      <c r="D697" s="29">
        <v>23475.116999999998</v>
      </c>
      <c r="F697">
        <v>83</v>
      </c>
    </row>
    <row r="698" spans="2:6" x14ac:dyDescent="0.35">
      <c r="B698" s="36" t="s">
        <v>69</v>
      </c>
      <c r="C698" s="23" t="s">
        <v>2080</v>
      </c>
      <c r="D698" s="28">
        <v>90965.445999999996</v>
      </c>
      <c r="F698">
        <v>84</v>
      </c>
    </row>
    <row r="699" spans="2:6" ht="15" thickBot="1" x14ac:dyDescent="0.4">
      <c r="B699" s="38" t="s">
        <v>69</v>
      </c>
      <c r="C699" s="24" t="s">
        <v>2079</v>
      </c>
      <c r="D699" s="30">
        <v>30000</v>
      </c>
      <c r="F699">
        <v>84</v>
      </c>
    </row>
    <row r="700" spans="2:6" x14ac:dyDescent="0.35">
      <c r="B700" s="37" t="s">
        <v>70</v>
      </c>
      <c r="C700" s="10" t="s">
        <v>1436</v>
      </c>
      <c r="D700" s="29">
        <v>116133.799</v>
      </c>
      <c r="F700">
        <v>85</v>
      </c>
    </row>
    <row r="701" spans="2:6" x14ac:dyDescent="0.35">
      <c r="B701" s="37" t="s">
        <v>70</v>
      </c>
      <c r="C701" s="10" t="s">
        <v>1434</v>
      </c>
      <c r="D701" s="29">
        <v>3500</v>
      </c>
      <c r="F701">
        <v>85</v>
      </c>
    </row>
    <row r="702" spans="2:6" ht="15" thickBot="1" x14ac:dyDescent="0.4">
      <c r="B702" s="37" t="s">
        <v>70</v>
      </c>
      <c r="C702" s="10" t="s">
        <v>1435</v>
      </c>
      <c r="D702" s="29">
        <v>1056.201</v>
      </c>
      <c r="F702">
        <v>85</v>
      </c>
    </row>
    <row r="703" spans="2:6" x14ac:dyDescent="0.35">
      <c r="B703" s="36" t="s">
        <v>71</v>
      </c>
      <c r="C703" s="23" t="s">
        <v>2082</v>
      </c>
      <c r="D703" s="28">
        <v>99867.968999999997</v>
      </c>
      <c r="F703">
        <v>86</v>
      </c>
    </row>
    <row r="704" spans="2:6" ht="15" thickBot="1" x14ac:dyDescent="0.4">
      <c r="B704" s="38" t="s">
        <v>71</v>
      </c>
      <c r="C704" s="24" t="s">
        <v>2081</v>
      </c>
      <c r="D704" s="30">
        <v>20000</v>
      </c>
      <c r="F704">
        <v>86</v>
      </c>
    </row>
    <row r="705" spans="2:6" x14ac:dyDescent="0.35">
      <c r="B705" s="37" t="s">
        <v>72</v>
      </c>
      <c r="C705" s="10" t="s">
        <v>1642</v>
      </c>
      <c r="D705" s="29">
        <v>63867.618999999999</v>
      </c>
      <c r="F705">
        <v>87</v>
      </c>
    </row>
    <row r="706" spans="2:6" ht="15" thickBot="1" x14ac:dyDescent="0.4">
      <c r="B706" s="37" t="s">
        <v>72</v>
      </c>
      <c r="C706" s="10" t="s">
        <v>1643</v>
      </c>
      <c r="D706" s="29">
        <v>55952.28</v>
      </c>
      <c r="F706">
        <v>87</v>
      </c>
    </row>
    <row r="707" spans="2:6" x14ac:dyDescent="0.35">
      <c r="B707" s="36" t="s">
        <v>1678</v>
      </c>
      <c r="C707" s="23" t="s">
        <v>1680</v>
      </c>
      <c r="D707" s="28">
        <v>79862.274000000005</v>
      </c>
      <c r="F707">
        <v>88</v>
      </c>
    </row>
    <row r="708" spans="2:6" ht="15" thickBot="1" x14ac:dyDescent="0.4">
      <c r="B708" s="38" t="s">
        <v>1678</v>
      </c>
      <c r="C708" s="24" t="s">
        <v>1679</v>
      </c>
      <c r="D708" s="30">
        <v>36125</v>
      </c>
      <c r="F708">
        <v>88</v>
      </c>
    </row>
    <row r="709" spans="2:6" x14ac:dyDescent="0.35">
      <c r="B709" s="37" t="s">
        <v>74</v>
      </c>
      <c r="C709" s="10" t="s">
        <v>1349</v>
      </c>
      <c r="D709" s="29">
        <v>105000</v>
      </c>
      <c r="F709">
        <v>89</v>
      </c>
    </row>
    <row r="710" spans="2:6" ht="15" thickBot="1" x14ac:dyDescent="0.4">
      <c r="B710" s="37" t="s">
        <v>74</v>
      </c>
      <c r="C710" s="10" t="s">
        <v>1348</v>
      </c>
      <c r="D710" s="29">
        <v>10000</v>
      </c>
      <c r="F710">
        <v>89</v>
      </c>
    </row>
    <row r="711" spans="2:6" ht="15" thickBot="1" x14ac:dyDescent="0.4">
      <c r="B711" s="35" t="s">
        <v>75</v>
      </c>
      <c r="C711" s="11" t="s">
        <v>1989</v>
      </c>
      <c r="D711" s="31">
        <v>114380</v>
      </c>
      <c r="F711">
        <v>90</v>
      </c>
    </row>
    <row r="712" spans="2:6" x14ac:dyDescent="0.35">
      <c r="B712" s="37" t="s">
        <v>2053</v>
      </c>
      <c r="C712" s="10" t="s">
        <v>2055</v>
      </c>
      <c r="D712" s="29">
        <v>50000</v>
      </c>
      <c r="F712">
        <v>91</v>
      </c>
    </row>
    <row r="713" spans="2:6" x14ac:dyDescent="0.35">
      <c r="B713" s="37" t="s">
        <v>2053</v>
      </c>
      <c r="C713" s="10" t="s">
        <v>2054</v>
      </c>
      <c r="D713" s="29">
        <v>35284.857000000004</v>
      </c>
      <c r="F713">
        <v>91</v>
      </c>
    </row>
    <row r="714" spans="2:6" ht="15" thickBot="1" x14ac:dyDescent="0.4">
      <c r="B714" s="37" t="s">
        <v>2053</v>
      </c>
      <c r="C714" s="10" t="s">
        <v>2056</v>
      </c>
      <c r="D714" s="29">
        <v>26735.292000000001</v>
      </c>
      <c r="F714">
        <v>91</v>
      </c>
    </row>
    <row r="715" spans="2:6" x14ac:dyDescent="0.35">
      <c r="B715" s="36" t="s">
        <v>76</v>
      </c>
      <c r="C715" s="23" t="s">
        <v>1623</v>
      </c>
      <c r="D715" s="28">
        <v>80000</v>
      </c>
      <c r="F715">
        <v>92</v>
      </c>
    </row>
    <row r="716" spans="2:6" x14ac:dyDescent="0.35">
      <c r="B716" s="37" t="s">
        <v>76</v>
      </c>
      <c r="C716" s="10" t="s">
        <v>1625</v>
      </c>
      <c r="D716" s="29">
        <v>25533.594000000001</v>
      </c>
      <c r="F716">
        <v>92</v>
      </c>
    </row>
    <row r="717" spans="2:6" ht="15" thickBot="1" x14ac:dyDescent="0.4">
      <c r="B717" s="38" t="s">
        <v>76</v>
      </c>
      <c r="C717" s="24" t="s">
        <v>1624</v>
      </c>
      <c r="D717" s="30">
        <v>3459.9389999999999</v>
      </c>
      <c r="F717">
        <v>92</v>
      </c>
    </row>
    <row r="718" spans="2:6" x14ac:dyDescent="0.35">
      <c r="B718" s="37" t="s">
        <v>1607</v>
      </c>
      <c r="C718" s="10" t="s">
        <v>1608</v>
      </c>
      <c r="D718" s="29">
        <v>68730</v>
      </c>
      <c r="F718">
        <v>93</v>
      </c>
    </row>
    <row r="719" spans="2:6" ht="15" thickBot="1" x14ac:dyDescent="0.4">
      <c r="B719" s="37" t="s">
        <v>1607</v>
      </c>
      <c r="C719" s="10" t="s">
        <v>1609</v>
      </c>
      <c r="D719" s="29">
        <v>37863.489000000001</v>
      </c>
      <c r="F719">
        <v>93</v>
      </c>
    </row>
    <row r="720" spans="2:6" x14ac:dyDescent="0.35">
      <c r="B720" s="36" t="s">
        <v>77</v>
      </c>
      <c r="C720" s="23" t="s">
        <v>1582</v>
      </c>
      <c r="D720" s="28">
        <v>60000</v>
      </c>
      <c r="F720">
        <v>94</v>
      </c>
    </row>
    <row r="721" spans="2:6" ht="15" thickBot="1" x14ac:dyDescent="0.4">
      <c r="B721" s="38" t="s">
        <v>77</v>
      </c>
      <c r="C721" s="24" t="s">
        <v>1583</v>
      </c>
      <c r="D721" s="30">
        <v>45264.89</v>
      </c>
      <c r="F721">
        <v>94</v>
      </c>
    </row>
    <row r="722" spans="2:6" ht="15" thickBot="1" x14ac:dyDescent="0.4">
      <c r="B722" s="37" t="s">
        <v>78</v>
      </c>
      <c r="C722" s="10" t="s">
        <v>1912</v>
      </c>
      <c r="D722" s="29">
        <v>103610</v>
      </c>
      <c r="F722">
        <v>95</v>
      </c>
    </row>
    <row r="723" spans="2:6" x14ac:dyDescent="0.35">
      <c r="B723" s="36" t="s">
        <v>79</v>
      </c>
      <c r="C723" s="23" t="s">
        <v>1988</v>
      </c>
      <c r="D723" s="28">
        <v>101058</v>
      </c>
      <c r="F723">
        <v>96</v>
      </c>
    </row>
    <row r="724" spans="2:6" ht="15" thickBot="1" x14ac:dyDescent="0.4">
      <c r="B724" s="38" t="s">
        <v>79</v>
      </c>
      <c r="C724" s="24" t="s">
        <v>1987</v>
      </c>
      <c r="D724" s="30">
        <v>0</v>
      </c>
      <c r="F724">
        <v>96</v>
      </c>
    </row>
    <row r="725" spans="2:6" ht="15" thickBot="1" x14ac:dyDescent="0.4">
      <c r="B725" s="37" t="s">
        <v>1526</v>
      </c>
      <c r="C725" s="10" t="s">
        <v>1527</v>
      </c>
      <c r="D725" s="29">
        <v>100000</v>
      </c>
      <c r="F725">
        <v>97</v>
      </c>
    </row>
    <row r="726" spans="2:6" ht="15" thickBot="1" x14ac:dyDescent="0.4">
      <c r="B726" s="35" t="s">
        <v>81</v>
      </c>
      <c r="C726" s="11" t="s">
        <v>1430</v>
      </c>
      <c r="D726" s="31">
        <v>100000</v>
      </c>
      <c r="F726">
        <v>98</v>
      </c>
    </row>
    <row r="727" spans="2:6" x14ac:dyDescent="0.35">
      <c r="B727" s="37" t="s">
        <v>2048</v>
      </c>
      <c r="C727" s="10" t="s">
        <v>2050</v>
      </c>
      <c r="D727" s="29">
        <v>54471.928999999996</v>
      </c>
      <c r="F727">
        <v>99</v>
      </c>
    </row>
    <row r="728" spans="2:6" x14ac:dyDescent="0.35">
      <c r="B728" s="37" t="s">
        <v>2048</v>
      </c>
      <c r="C728" s="10" t="s">
        <v>2049</v>
      </c>
      <c r="D728" s="29">
        <v>18450</v>
      </c>
      <c r="F728">
        <v>99</v>
      </c>
    </row>
    <row r="729" spans="2:6" x14ac:dyDescent="0.35">
      <c r="B729" s="37" t="s">
        <v>2048</v>
      </c>
      <c r="C729" s="10" t="s">
        <v>2051</v>
      </c>
      <c r="D729" s="29">
        <v>13668</v>
      </c>
      <c r="F729">
        <v>99</v>
      </c>
    </row>
    <row r="730" spans="2:6" ht="15" thickBot="1" x14ac:dyDescent="0.4">
      <c r="B730" s="37" t="s">
        <v>2048</v>
      </c>
      <c r="C730" s="10" t="s">
        <v>2052</v>
      </c>
      <c r="D730" s="29">
        <v>10886.356</v>
      </c>
      <c r="F730">
        <v>99</v>
      </c>
    </row>
    <row r="731" spans="2:6" x14ac:dyDescent="0.35">
      <c r="B731" s="36" t="s">
        <v>82</v>
      </c>
      <c r="C731" s="23" t="s">
        <v>1535</v>
      </c>
      <c r="D731" s="28">
        <v>40000</v>
      </c>
      <c r="F731">
        <v>100</v>
      </c>
    </row>
    <row r="732" spans="2:6" x14ac:dyDescent="0.35">
      <c r="B732" s="37" t="s">
        <v>82</v>
      </c>
      <c r="C732" s="10" t="s">
        <v>1536</v>
      </c>
      <c r="D732" s="29">
        <v>33800</v>
      </c>
      <c r="F732">
        <v>100</v>
      </c>
    </row>
    <row r="733" spans="2:6" x14ac:dyDescent="0.35">
      <c r="B733" s="37" t="s">
        <v>82</v>
      </c>
      <c r="C733" s="10" t="s">
        <v>1537</v>
      </c>
      <c r="D733" s="29">
        <v>20000</v>
      </c>
      <c r="F733">
        <v>100</v>
      </c>
    </row>
    <row r="734" spans="2:6" ht="15" thickBot="1" x14ac:dyDescent="0.4">
      <c r="B734" s="38" t="s">
        <v>82</v>
      </c>
      <c r="C734" s="24" t="s">
        <v>1534</v>
      </c>
      <c r="D734" s="30">
        <v>1200</v>
      </c>
      <c r="F734">
        <v>100</v>
      </c>
    </row>
    <row r="735" spans="2:6" x14ac:dyDescent="0.35">
      <c r="B735" s="37" t="s">
        <v>83</v>
      </c>
      <c r="C735" s="10" t="s">
        <v>2084</v>
      </c>
      <c r="D735" s="29">
        <v>94618.2</v>
      </c>
      <c r="F735">
        <v>101</v>
      </c>
    </row>
    <row r="736" spans="2:6" ht="15" thickBot="1" x14ac:dyDescent="0.4">
      <c r="B736" s="37" t="s">
        <v>83</v>
      </c>
      <c r="C736" s="10" t="s">
        <v>2083</v>
      </c>
      <c r="D736" s="29">
        <v>0</v>
      </c>
      <c r="F736">
        <v>101</v>
      </c>
    </row>
    <row r="737" spans="2:6" ht="15" thickBot="1" x14ac:dyDescent="0.4">
      <c r="B737" s="35" t="s">
        <v>84</v>
      </c>
      <c r="C737" s="11" t="s">
        <v>1734</v>
      </c>
      <c r="D737" s="31">
        <v>92782</v>
      </c>
      <c r="F737">
        <v>102</v>
      </c>
    </row>
    <row r="738" spans="2:6" x14ac:dyDescent="0.35">
      <c r="B738" s="37" t="s">
        <v>1618</v>
      </c>
      <c r="C738" s="10" t="s">
        <v>1619</v>
      </c>
      <c r="D738" s="29">
        <v>60000</v>
      </c>
      <c r="F738">
        <v>103</v>
      </c>
    </row>
    <row r="739" spans="2:6" ht="15" thickBot="1" x14ac:dyDescent="0.4">
      <c r="B739" s="37" t="s">
        <v>1618</v>
      </c>
      <c r="C739" s="10" t="s">
        <v>1620</v>
      </c>
      <c r="D739" s="29">
        <v>32204.050999999999</v>
      </c>
      <c r="F739">
        <v>103</v>
      </c>
    </row>
    <row r="740" spans="2:6" ht="15" thickBot="1" x14ac:dyDescent="0.4">
      <c r="B740" s="35" t="s">
        <v>86</v>
      </c>
      <c r="C740" s="11" t="s">
        <v>1880</v>
      </c>
      <c r="D740" s="31">
        <v>90275</v>
      </c>
      <c r="F740">
        <v>104</v>
      </c>
    </row>
    <row r="741" spans="2:6" x14ac:dyDescent="0.35">
      <c r="B741" s="37" t="s">
        <v>87</v>
      </c>
      <c r="C741" s="10" t="s">
        <v>1858</v>
      </c>
      <c r="D741" s="29">
        <v>50000</v>
      </c>
      <c r="F741">
        <v>105</v>
      </c>
    </row>
    <row r="742" spans="2:6" ht="15" thickBot="1" x14ac:dyDescent="0.4">
      <c r="B742" s="37" t="s">
        <v>87</v>
      </c>
      <c r="C742" s="10" t="s">
        <v>1857</v>
      </c>
      <c r="D742" s="29">
        <v>40000</v>
      </c>
      <c r="F742">
        <v>105</v>
      </c>
    </row>
    <row r="743" spans="2:6" x14ac:dyDescent="0.35">
      <c r="B743" s="36" t="s">
        <v>88</v>
      </c>
      <c r="C743" s="23" t="s">
        <v>1592</v>
      </c>
      <c r="D743" s="28">
        <v>60000</v>
      </c>
      <c r="F743">
        <v>106</v>
      </c>
    </row>
    <row r="744" spans="2:6" ht="15" thickBot="1" x14ac:dyDescent="0.4">
      <c r="B744" s="38" t="s">
        <v>88</v>
      </c>
      <c r="C744" s="24" t="s">
        <v>1593</v>
      </c>
      <c r="D744" s="30">
        <v>29300.328000000001</v>
      </c>
      <c r="F744">
        <v>106</v>
      </c>
    </row>
    <row r="745" spans="2:6" x14ac:dyDescent="0.35">
      <c r="B745" s="37" t="s">
        <v>1584</v>
      </c>
      <c r="C745" s="10" t="s">
        <v>1586</v>
      </c>
      <c r="D745" s="29">
        <v>44365.542999999998</v>
      </c>
      <c r="F745">
        <v>107</v>
      </c>
    </row>
    <row r="746" spans="2:6" ht="15" thickBot="1" x14ac:dyDescent="0.4">
      <c r="B746" s="37" t="s">
        <v>1584</v>
      </c>
      <c r="C746" s="10" t="s">
        <v>1585</v>
      </c>
      <c r="D746" s="29">
        <v>41343.593999999997</v>
      </c>
      <c r="F746">
        <v>107</v>
      </c>
    </row>
    <row r="747" spans="2:6" ht="15" thickBot="1" x14ac:dyDescent="0.4">
      <c r="B747" s="35" t="s">
        <v>90</v>
      </c>
      <c r="C747" s="11" t="s">
        <v>2003</v>
      </c>
      <c r="D747" s="31">
        <v>85000</v>
      </c>
      <c r="F747">
        <v>108</v>
      </c>
    </row>
    <row r="748" spans="2:6" x14ac:dyDescent="0.35">
      <c r="B748" s="37" t="s">
        <v>91</v>
      </c>
      <c r="C748" s="10" t="s">
        <v>1932</v>
      </c>
      <c r="D748" s="29">
        <v>38000</v>
      </c>
      <c r="F748">
        <v>109</v>
      </c>
    </row>
    <row r="749" spans="2:6" x14ac:dyDescent="0.35">
      <c r="B749" s="37" t="s">
        <v>91</v>
      </c>
      <c r="C749" s="10" t="s">
        <v>1935</v>
      </c>
      <c r="D749" s="29">
        <v>25000</v>
      </c>
      <c r="F749">
        <v>109</v>
      </c>
    </row>
    <row r="750" spans="2:6" x14ac:dyDescent="0.35">
      <c r="B750" s="37" t="s">
        <v>91</v>
      </c>
      <c r="C750" s="10" t="s">
        <v>1929</v>
      </c>
      <c r="D750" s="29">
        <v>10000</v>
      </c>
      <c r="F750">
        <v>109</v>
      </c>
    </row>
    <row r="751" spans="2:6" x14ac:dyDescent="0.35">
      <c r="B751" s="37" t="s">
        <v>91</v>
      </c>
      <c r="C751" s="10" t="s">
        <v>1934</v>
      </c>
      <c r="D751" s="29">
        <v>6000</v>
      </c>
      <c r="F751">
        <v>109</v>
      </c>
    </row>
    <row r="752" spans="2:6" x14ac:dyDescent="0.35">
      <c r="B752" s="37" t="s">
        <v>91</v>
      </c>
      <c r="C752" s="10" t="s">
        <v>1930</v>
      </c>
      <c r="D752" s="29">
        <v>1200</v>
      </c>
      <c r="F752">
        <v>109</v>
      </c>
    </row>
    <row r="753" spans="2:6" x14ac:dyDescent="0.35">
      <c r="B753" s="37" t="s">
        <v>91</v>
      </c>
      <c r="C753" s="10" t="s">
        <v>1931</v>
      </c>
      <c r="D753" s="29">
        <v>1200</v>
      </c>
      <c r="F753">
        <v>109</v>
      </c>
    </row>
    <row r="754" spans="2:6" ht="15" thickBot="1" x14ac:dyDescent="0.4">
      <c r="B754" s="37" t="s">
        <v>91</v>
      </c>
      <c r="C754" s="10" t="s">
        <v>1933</v>
      </c>
      <c r="D754" s="29">
        <v>1200</v>
      </c>
      <c r="F754">
        <v>109</v>
      </c>
    </row>
    <row r="755" spans="2:6" x14ac:dyDescent="0.35">
      <c r="B755" s="36" t="s">
        <v>92</v>
      </c>
      <c r="C755" s="23" t="s">
        <v>1580</v>
      </c>
      <c r="D755" s="28">
        <v>60598.917999999998</v>
      </c>
      <c r="F755">
        <v>110</v>
      </c>
    </row>
    <row r="756" spans="2:6" ht="15" thickBot="1" x14ac:dyDescent="0.4">
      <c r="B756" s="38" t="s">
        <v>92</v>
      </c>
      <c r="C756" s="24" t="s">
        <v>1581</v>
      </c>
      <c r="D756" s="30">
        <v>21936.365000000002</v>
      </c>
      <c r="F756">
        <v>110</v>
      </c>
    </row>
    <row r="757" spans="2:6" x14ac:dyDescent="0.35">
      <c r="B757" s="37" t="s">
        <v>93</v>
      </c>
      <c r="C757" s="10" t="s">
        <v>1660</v>
      </c>
      <c r="D757" s="29">
        <v>70000</v>
      </c>
      <c r="F757">
        <v>111</v>
      </c>
    </row>
    <row r="758" spans="2:6" ht="15" thickBot="1" x14ac:dyDescent="0.4">
      <c r="B758" s="37" t="s">
        <v>93</v>
      </c>
      <c r="C758" s="10" t="s">
        <v>1661</v>
      </c>
      <c r="D758" s="29">
        <v>9873.1910000000007</v>
      </c>
      <c r="F758">
        <v>111</v>
      </c>
    </row>
    <row r="759" spans="2:6" x14ac:dyDescent="0.35">
      <c r="B759" s="36" t="s">
        <v>94</v>
      </c>
      <c r="C759" s="23" t="s">
        <v>1613</v>
      </c>
      <c r="D759" s="28">
        <v>50000</v>
      </c>
      <c r="F759">
        <v>112</v>
      </c>
    </row>
    <row r="760" spans="2:6" ht="15" thickBot="1" x14ac:dyDescent="0.4">
      <c r="B760" s="38" t="s">
        <v>94</v>
      </c>
      <c r="C760" s="24" t="s">
        <v>1612</v>
      </c>
      <c r="D760" s="30">
        <v>28158.901999999998</v>
      </c>
      <c r="F760">
        <v>112</v>
      </c>
    </row>
    <row r="761" spans="2:6" x14ac:dyDescent="0.35">
      <c r="B761" s="37" t="s">
        <v>95</v>
      </c>
      <c r="C761" s="10" t="s">
        <v>1631</v>
      </c>
      <c r="D761" s="29">
        <v>51769.93</v>
      </c>
      <c r="F761">
        <v>113</v>
      </c>
    </row>
    <row r="762" spans="2:6" ht="15" thickBot="1" x14ac:dyDescent="0.4">
      <c r="B762" s="37" t="s">
        <v>95</v>
      </c>
      <c r="C762" s="10" t="s">
        <v>1632</v>
      </c>
      <c r="D762" s="29">
        <v>25646.803</v>
      </c>
      <c r="F762">
        <v>113</v>
      </c>
    </row>
    <row r="763" spans="2:6" x14ac:dyDescent="0.35">
      <c r="B763" s="36" t="s">
        <v>2014</v>
      </c>
      <c r="C763" s="23" t="s">
        <v>2015</v>
      </c>
      <c r="D763" s="28">
        <v>39715.381000000001</v>
      </c>
      <c r="F763">
        <v>114</v>
      </c>
    </row>
    <row r="764" spans="2:6" ht="15" thickBot="1" x14ac:dyDescent="0.4">
      <c r="B764" s="38" t="s">
        <v>2014</v>
      </c>
      <c r="C764" s="24" t="s">
        <v>2016</v>
      </c>
      <c r="D764" s="30">
        <v>37651.186000000002</v>
      </c>
      <c r="F764">
        <v>114</v>
      </c>
    </row>
    <row r="765" spans="2:6" ht="15" thickBot="1" x14ac:dyDescent="0.4">
      <c r="B765" s="37" t="s">
        <v>96</v>
      </c>
      <c r="C765" s="10" t="s">
        <v>1689</v>
      </c>
      <c r="D765" s="29">
        <v>76200</v>
      </c>
      <c r="F765">
        <v>115</v>
      </c>
    </row>
    <row r="766" spans="2:6" x14ac:dyDescent="0.35">
      <c r="B766" s="36" t="s">
        <v>1597</v>
      </c>
      <c r="C766" s="23" t="s">
        <v>1599</v>
      </c>
      <c r="D766" s="28">
        <v>42884.141000000003</v>
      </c>
      <c r="F766">
        <v>116</v>
      </c>
    </row>
    <row r="767" spans="2:6" ht="15" thickBot="1" x14ac:dyDescent="0.4">
      <c r="B767" s="38" t="s">
        <v>1597</v>
      </c>
      <c r="C767" s="24" t="s">
        <v>1598</v>
      </c>
      <c r="D767" s="30">
        <v>29973.437000000002</v>
      </c>
      <c r="F767">
        <v>116</v>
      </c>
    </row>
    <row r="768" spans="2:6" x14ac:dyDescent="0.35">
      <c r="B768" s="37" t="s">
        <v>98</v>
      </c>
      <c r="C768" s="10" t="s">
        <v>2092</v>
      </c>
      <c r="D768" s="29">
        <v>50353.665000000001</v>
      </c>
      <c r="F768">
        <v>117</v>
      </c>
    </row>
    <row r="769" spans="2:6" ht="15" thickBot="1" x14ac:dyDescent="0.4">
      <c r="B769" s="37" t="s">
        <v>98</v>
      </c>
      <c r="C769" s="10" t="s">
        <v>2091</v>
      </c>
      <c r="D769" s="29">
        <v>20000</v>
      </c>
      <c r="F769">
        <v>117</v>
      </c>
    </row>
    <row r="770" spans="2:6" ht="15" thickBot="1" x14ac:dyDescent="0.4">
      <c r="B770" s="35" t="s">
        <v>99</v>
      </c>
      <c r="C770" s="11" t="s">
        <v>1659</v>
      </c>
      <c r="D770" s="31">
        <v>70000</v>
      </c>
      <c r="F770">
        <v>118</v>
      </c>
    </row>
    <row r="771" spans="2:6" ht="15" thickBot="1" x14ac:dyDescent="0.4">
      <c r="B771" s="37" t="s">
        <v>1657</v>
      </c>
      <c r="C771" s="10" t="s">
        <v>1658</v>
      </c>
      <c r="D771" s="29">
        <v>69945.754000000001</v>
      </c>
      <c r="F771">
        <v>119</v>
      </c>
    </row>
    <row r="772" spans="2:6" x14ac:dyDescent="0.35">
      <c r="B772" s="36" t="s">
        <v>101</v>
      </c>
      <c r="C772" s="23" t="s">
        <v>1350</v>
      </c>
      <c r="D772" s="28">
        <v>45100</v>
      </c>
      <c r="F772">
        <v>120</v>
      </c>
    </row>
    <row r="773" spans="2:6" x14ac:dyDescent="0.35">
      <c r="B773" s="37" t="s">
        <v>101</v>
      </c>
      <c r="C773" s="10" t="s">
        <v>1352</v>
      </c>
      <c r="D773" s="29">
        <v>10000</v>
      </c>
      <c r="F773">
        <v>120</v>
      </c>
    </row>
    <row r="774" spans="2:6" x14ac:dyDescent="0.35">
      <c r="B774" s="37" t="s">
        <v>101</v>
      </c>
      <c r="C774" s="10" t="s">
        <v>1351</v>
      </c>
      <c r="D774" s="29">
        <v>8366</v>
      </c>
      <c r="F774">
        <v>120</v>
      </c>
    </row>
    <row r="775" spans="2:6" x14ac:dyDescent="0.35">
      <c r="B775" s="37" t="s">
        <v>101</v>
      </c>
      <c r="C775" s="10" t="s">
        <v>1332</v>
      </c>
      <c r="D775" s="29">
        <v>5000</v>
      </c>
      <c r="F775">
        <v>120</v>
      </c>
    </row>
    <row r="776" spans="2:6" ht="15" thickBot="1" x14ac:dyDescent="0.4">
      <c r="B776" s="38" t="s">
        <v>101</v>
      </c>
      <c r="C776" s="24" t="s">
        <v>1353</v>
      </c>
      <c r="D776" s="30">
        <v>1000</v>
      </c>
      <c r="F776">
        <v>120</v>
      </c>
    </row>
    <row r="777" spans="2:6" x14ac:dyDescent="0.35">
      <c r="B777" s="37" t="s">
        <v>102</v>
      </c>
      <c r="C777" s="10" t="s">
        <v>1384</v>
      </c>
      <c r="D777" s="29">
        <v>60000</v>
      </c>
      <c r="F777">
        <v>121</v>
      </c>
    </row>
    <row r="778" spans="2:6" ht="15" thickBot="1" x14ac:dyDescent="0.4">
      <c r="B778" s="37" t="s">
        <v>102</v>
      </c>
      <c r="C778" s="10" t="s">
        <v>1347</v>
      </c>
      <c r="D778" s="29">
        <v>5000</v>
      </c>
      <c r="F778">
        <v>121</v>
      </c>
    </row>
    <row r="779" spans="2:6" x14ac:dyDescent="0.35">
      <c r="B779" s="36" t="s">
        <v>103</v>
      </c>
      <c r="C779" s="23" t="s">
        <v>1645</v>
      </c>
      <c r="D779" s="28">
        <v>30715.334999999999</v>
      </c>
      <c r="F779">
        <v>122</v>
      </c>
    </row>
    <row r="780" spans="2:6" x14ac:dyDescent="0.35">
      <c r="B780" s="37" t="s">
        <v>103</v>
      </c>
      <c r="C780" s="10" t="s">
        <v>1644</v>
      </c>
      <c r="D780" s="29">
        <v>16194.978999999999</v>
      </c>
      <c r="F780">
        <v>122</v>
      </c>
    </row>
    <row r="781" spans="2:6" x14ac:dyDescent="0.35">
      <c r="B781" s="37" t="s">
        <v>103</v>
      </c>
      <c r="C781" s="10" t="s">
        <v>1647</v>
      </c>
      <c r="D781" s="29">
        <v>10663.308999999999</v>
      </c>
      <c r="F781">
        <v>122</v>
      </c>
    </row>
    <row r="782" spans="2:6" ht="15" thickBot="1" x14ac:dyDescent="0.4">
      <c r="B782" s="38" t="s">
        <v>103</v>
      </c>
      <c r="C782" s="24" t="s">
        <v>1646</v>
      </c>
      <c r="D782" s="30">
        <v>6741.1210000000001</v>
      </c>
      <c r="F782">
        <v>122</v>
      </c>
    </row>
    <row r="783" spans="2:6" x14ac:dyDescent="0.35">
      <c r="B783" s="37" t="s">
        <v>104</v>
      </c>
      <c r="C783" s="10" t="s">
        <v>1832</v>
      </c>
      <c r="D783" s="29">
        <v>60000</v>
      </c>
      <c r="F783">
        <v>123</v>
      </c>
    </row>
    <row r="784" spans="2:6" ht="15" thickBot="1" x14ac:dyDescent="0.4">
      <c r="B784" s="37" t="s">
        <v>104</v>
      </c>
      <c r="C784" s="10" t="s">
        <v>1833</v>
      </c>
      <c r="D784" s="29">
        <v>3500</v>
      </c>
      <c r="F784">
        <v>123</v>
      </c>
    </row>
    <row r="785" spans="2:6" ht="15" thickBot="1" x14ac:dyDescent="0.4">
      <c r="B785" s="35" t="s">
        <v>105</v>
      </c>
      <c r="C785" s="11" t="s">
        <v>1688</v>
      </c>
      <c r="D785" s="31">
        <v>63220</v>
      </c>
      <c r="F785">
        <v>124</v>
      </c>
    </row>
    <row r="786" spans="2:6" x14ac:dyDescent="0.35">
      <c r="B786" s="37" t="s">
        <v>106</v>
      </c>
      <c r="C786" s="10" t="s">
        <v>1735</v>
      </c>
      <c r="D786" s="29">
        <v>40000</v>
      </c>
      <c r="F786">
        <v>125</v>
      </c>
    </row>
    <row r="787" spans="2:6" ht="15" thickBot="1" x14ac:dyDescent="0.4">
      <c r="B787" s="37" t="s">
        <v>106</v>
      </c>
      <c r="C787" s="10" t="s">
        <v>1736</v>
      </c>
      <c r="D787" s="29">
        <v>22000</v>
      </c>
      <c r="F787">
        <v>125</v>
      </c>
    </row>
    <row r="788" spans="2:6" x14ac:dyDescent="0.35">
      <c r="B788" s="36" t="s">
        <v>1431</v>
      </c>
      <c r="C788" s="23" t="s">
        <v>1433</v>
      </c>
      <c r="D788" s="28">
        <v>44000</v>
      </c>
      <c r="F788">
        <v>126</v>
      </c>
    </row>
    <row r="789" spans="2:6" ht="15" thickBot="1" x14ac:dyDescent="0.4">
      <c r="B789" s="38" t="s">
        <v>1431</v>
      </c>
      <c r="C789" s="24" t="s">
        <v>1432</v>
      </c>
      <c r="D789" s="30">
        <v>16000</v>
      </c>
      <c r="F789">
        <v>126</v>
      </c>
    </row>
    <row r="790" spans="2:6" ht="15" thickBot="1" x14ac:dyDescent="0.4">
      <c r="B790" s="37" t="s">
        <v>108</v>
      </c>
      <c r="C790" s="10" t="s">
        <v>1596</v>
      </c>
      <c r="D790" s="29">
        <v>60000</v>
      </c>
      <c r="F790">
        <v>127</v>
      </c>
    </row>
    <row r="791" spans="2:6" ht="15" thickBot="1" x14ac:dyDescent="0.4">
      <c r="B791" s="35" t="s">
        <v>1665</v>
      </c>
      <c r="C791" s="11" t="s">
        <v>1666</v>
      </c>
      <c r="D791" s="31">
        <v>60000</v>
      </c>
      <c r="F791">
        <v>128</v>
      </c>
    </row>
    <row r="792" spans="2:6" ht="15" thickBot="1" x14ac:dyDescent="0.4">
      <c r="B792" s="37" t="s">
        <v>109</v>
      </c>
      <c r="C792" s="10" t="s">
        <v>1594</v>
      </c>
      <c r="D792" s="29">
        <v>58361.046999999999</v>
      </c>
      <c r="F792">
        <v>129</v>
      </c>
    </row>
    <row r="793" spans="2:6" x14ac:dyDescent="0.35">
      <c r="B793" s="36" t="s">
        <v>110</v>
      </c>
      <c r="C793" s="23" t="s">
        <v>1867</v>
      </c>
      <c r="D793" s="28">
        <v>30000</v>
      </c>
      <c r="F793">
        <v>130</v>
      </c>
    </row>
    <row r="794" spans="2:6" ht="15" thickBot="1" x14ac:dyDescent="0.4">
      <c r="B794" s="38" t="s">
        <v>110</v>
      </c>
      <c r="C794" s="24" t="s">
        <v>1868</v>
      </c>
      <c r="D794" s="30">
        <v>27500</v>
      </c>
      <c r="F794">
        <v>130</v>
      </c>
    </row>
    <row r="795" spans="2:6" ht="15" thickBot="1" x14ac:dyDescent="0.4">
      <c r="B795" s="37" t="s">
        <v>111</v>
      </c>
      <c r="C795" s="10" t="s">
        <v>1739</v>
      </c>
      <c r="D795" s="29">
        <v>57000</v>
      </c>
      <c r="F795">
        <v>131</v>
      </c>
    </row>
    <row r="796" spans="2:6" x14ac:dyDescent="0.35">
      <c r="B796" s="36" t="s">
        <v>112</v>
      </c>
      <c r="C796" s="23" t="s">
        <v>1391</v>
      </c>
      <c r="D796" s="28">
        <v>21830</v>
      </c>
      <c r="F796">
        <v>132</v>
      </c>
    </row>
    <row r="797" spans="2:6" x14ac:dyDescent="0.35">
      <c r="B797" s="37" t="s">
        <v>112</v>
      </c>
      <c r="C797" s="10" t="s">
        <v>1390</v>
      </c>
      <c r="D797" s="29">
        <v>15000</v>
      </c>
      <c r="F797">
        <v>132</v>
      </c>
    </row>
    <row r="798" spans="2:6" x14ac:dyDescent="0.35">
      <c r="B798" s="37" t="s">
        <v>112</v>
      </c>
      <c r="C798" s="10" t="s">
        <v>1392</v>
      </c>
      <c r="D798" s="29">
        <v>10000</v>
      </c>
      <c r="F798">
        <v>132</v>
      </c>
    </row>
    <row r="799" spans="2:6" x14ac:dyDescent="0.35">
      <c r="B799" s="37" t="s">
        <v>112</v>
      </c>
      <c r="C799" s="10" t="s">
        <v>1393</v>
      </c>
      <c r="D799" s="29">
        <v>5000</v>
      </c>
      <c r="F799">
        <v>132</v>
      </c>
    </row>
    <row r="800" spans="2:6" x14ac:dyDescent="0.35">
      <c r="B800" s="37" t="s">
        <v>112</v>
      </c>
      <c r="C800" s="10" t="s">
        <v>1395</v>
      </c>
      <c r="D800" s="29">
        <v>3170</v>
      </c>
      <c r="F800">
        <v>132</v>
      </c>
    </row>
    <row r="801" spans="2:6" ht="15" thickBot="1" x14ac:dyDescent="0.4">
      <c r="B801" s="38" t="s">
        <v>112</v>
      </c>
      <c r="C801" s="24" t="s">
        <v>1394</v>
      </c>
      <c r="D801" s="30">
        <v>2000</v>
      </c>
      <c r="F801">
        <v>132</v>
      </c>
    </row>
    <row r="802" spans="2:6" ht="15" thickBot="1" x14ac:dyDescent="0.4">
      <c r="B802" s="37" t="s">
        <v>113</v>
      </c>
      <c r="C802" s="10" t="s">
        <v>1410</v>
      </c>
      <c r="D802" s="29">
        <v>56155</v>
      </c>
      <c r="F802">
        <v>133</v>
      </c>
    </row>
    <row r="803" spans="2:6" ht="15" thickBot="1" x14ac:dyDescent="0.4">
      <c r="B803" s="35" t="s">
        <v>1999</v>
      </c>
      <c r="C803" s="11" t="s">
        <v>2000</v>
      </c>
      <c r="D803" s="31">
        <v>55164.57</v>
      </c>
      <c r="F803">
        <v>134</v>
      </c>
    </row>
    <row r="804" spans="2:6" x14ac:dyDescent="0.35">
      <c r="B804" s="37" t="s">
        <v>114</v>
      </c>
      <c r="C804" s="10" t="s">
        <v>1921</v>
      </c>
      <c r="D804" s="29">
        <v>44000</v>
      </c>
      <c r="F804">
        <v>135</v>
      </c>
    </row>
    <row r="805" spans="2:6" ht="15" thickBot="1" x14ac:dyDescent="0.4">
      <c r="B805" s="37" t="s">
        <v>114</v>
      </c>
      <c r="C805" s="10" t="s">
        <v>1922</v>
      </c>
      <c r="D805" s="29">
        <v>11000</v>
      </c>
      <c r="F805">
        <v>135</v>
      </c>
    </row>
    <row r="806" spans="2:6" ht="15" thickBot="1" x14ac:dyDescent="0.4">
      <c r="B806" s="35" t="s">
        <v>2062</v>
      </c>
      <c r="C806" s="11" t="s">
        <v>2063</v>
      </c>
      <c r="D806" s="31">
        <v>54720.911</v>
      </c>
      <c r="F806">
        <v>136</v>
      </c>
    </row>
    <row r="807" spans="2:6" x14ac:dyDescent="0.35">
      <c r="B807" s="37" t="s">
        <v>1902</v>
      </c>
      <c r="C807" s="10" t="s">
        <v>1848</v>
      </c>
      <c r="D807" s="29">
        <v>22000</v>
      </c>
      <c r="F807">
        <v>137</v>
      </c>
    </row>
    <row r="808" spans="2:6" x14ac:dyDescent="0.35">
      <c r="B808" s="37" t="s">
        <v>1902</v>
      </c>
      <c r="C808" s="10" t="s">
        <v>1904</v>
      </c>
      <c r="D808" s="29">
        <v>15000</v>
      </c>
      <c r="F808">
        <v>137</v>
      </c>
    </row>
    <row r="809" spans="2:6" x14ac:dyDescent="0.35">
      <c r="B809" s="37" t="s">
        <v>1902</v>
      </c>
      <c r="C809" s="10" t="s">
        <v>1903</v>
      </c>
      <c r="D809" s="29">
        <v>8000</v>
      </c>
      <c r="F809">
        <v>137</v>
      </c>
    </row>
    <row r="810" spans="2:6" x14ac:dyDescent="0.35">
      <c r="B810" s="37" t="s">
        <v>1902</v>
      </c>
      <c r="C810" s="10" t="s">
        <v>1905</v>
      </c>
      <c r="D810" s="29">
        <v>7000</v>
      </c>
      <c r="F810">
        <v>137</v>
      </c>
    </row>
    <row r="811" spans="2:6" x14ac:dyDescent="0.35">
      <c r="B811" s="37" t="s">
        <v>1902</v>
      </c>
      <c r="C811" s="10" t="s">
        <v>1906</v>
      </c>
      <c r="D811" s="29">
        <v>1000</v>
      </c>
      <c r="F811">
        <v>137</v>
      </c>
    </row>
    <row r="812" spans="2:6" ht="15" thickBot="1" x14ac:dyDescent="0.4">
      <c r="B812" s="37" t="s">
        <v>1902</v>
      </c>
      <c r="C812" s="10" t="s">
        <v>1907</v>
      </c>
      <c r="D812" s="29">
        <v>0</v>
      </c>
      <c r="F812">
        <v>137</v>
      </c>
    </row>
    <row r="813" spans="2:6" x14ac:dyDescent="0.35">
      <c r="B813" s="36" t="s">
        <v>115</v>
      </c>
      <c r="C813" s="23" t="s">
        <v>2074</v>
      </c>
      <c r="D813" s="28">
        <v>52785.430999999997</v>
      </c>
      <c r="F813">
        <v>138</v>
      </c>
    </row>
    <row r="814" spans="2:6" ht="15" thickBot="1" x14ac:dyDescent="0.4">
      <c r="B814" s="38" t="s">
        <v>115</v>
      </c>
      <c r="C814" s="24" t="s">
        <v>2073</v>
      </c>
      <c r="D814" s="30">
        <v>0</v>
      </c>
      <c r="F814">
        <v>138</v>
      </c>
    </row>
    <row r="815" spans="2:6" x14ac:dyDescent="0.35">
      <c r="B815" s="37" t="s">
        <v>116</v>
      </c>
      <c r="C815" s="10" t="s">
        <v>1848</v>
      </c>
      <c r="D815" s="29">
        <v>50000</v>
      </c>
      <c r="F815">
        <v>139</v>
      </c>
    </row>
    <row r="816" spans="2:6" ht="15" thickBot="1" x14ac:dyDescent="0.4">
      <c r="B816" s="37" t="s">
        <v>116</v>
      </c>
      <c r="C816" s="10" t="s">
        <v>1404</v>
      </c>
      <c r="D816" s="29">
        <v>2000</v>
      </c>
      <c r="F816">
        <v>139</v>
      </c>
    </row>
    <row r="817" spans="2:6" x14ac:dyDescent="0.35">
      <c r="B817" s="36" t="s">
        <v>117</v>
      </c>
      <c r="C817" s="23" t="s">
        <v>1668</v>
      </c>
      <c r="D817" s="28">
        <v>30495.056</v>
      </c>
      <c r="F817">
        <v>140</v>
      </c>
    </row>
    <row r="818" spans="2:6" ht="15" thickBot="1" x14ac:dyDescent="0.4">
      <c r="B818" s="38" t="s">
        <v>117</v>
      </c>
      <c r="C818" s="24" t="s">
        <v>1669</v>
      </c>
      <c r="D818" s="30">
        <v>21036.364000000001</v>
      </c>
      <c r="F818">
        <v>140</v>
      </c>
    </row>
    <row r="819" spans="2:6" ht="15" thickBot="1" x14ac:dyDescent="0.4">
      <c r="B819" s="37" t="s">
        <v>118</v>
      </c>
      <c r="C819" s="10" t="s">
        <v>1914</v>
      </c>
      <c r="D819" s="29">
        <v>50728</v>
      </c>
      <c r="F819">
        <v>141</v>
      </c>
    </row>
    <row r="820" spans="2:6" ht="15" thickBot="1" x14ac:dyDescent="0.4">
      <c r="B820" s="35" t="s">
        <v>1681</v>
      </c>
      <c r="C820" s="11" t="s">
        <v>1682</v>
      </c>
      <c r="D820" s="31">
        <v>50579.557000000001</v>
      </c>
      <c r="F820">
        <v>142</v>
      </c>
    </row>
    <row r="821" spans="2:6" x14ac:dyDescent="0.35">
      <c r="B821" s="37" t="s">
        <v>1367</v>
      </c>
      <c r="C821" s="10" t="s">
        <v>1369</v>
      </c>
      <c r="D821" s="29">
        <v>48000</v>
      </c>
      <c r="F821">
        <v>143</v>
      </c>
    </row>
    <row r="822" spans="2:6" ht="15" thickBot="1" x14ac:dyDescent="0.4">
      <c r="B822" s="37" t="s">
        <v>1367</v>
      </c>
      <c r="C822" s="10" t="s">
        <v>1368</v>
      </c>
      <c r="D822" s="29">
        <v>2000</v>
      </c>
      <c r="F822">
        <v>143</v>
      </c>
    </row>
    <row r="823" spans="2:6" ht="15" thickBot="1" x14ac:dyDescent="0.4">
      <c r="B823" s="35" t="s">
        <v>1915</v>
      </c>
      <c r="C823" s="11" t="s">
        <v>1916</v>
      </c>
      <c r="D823" s="31">
        <v>50000</v>
      </c>
      <c r="F823">
        <v>144</v>
      </c>
    </row>
    <row r="824" spans="2:6" x14ac:dyDescent="0.35">
      <c r="B824" s="37" t="s">
        <v>121</v>
      </c>
      <c r="C824" s="10" t="s">
        <v>2086</v>
      </c>
      <c r="D824" s="29">
        <v>48744.671000000002</v>
      </c>
      <c r="F824">
        <v>145</v>
      </c>
    </row>
    <row r="825" spans="2:6" ht="15" thickBot="1" x14ac:dyDescent="0.4">
      <c r="B825" s="37" t="s">
        <v>121</v>
      </c>
      <c r="C825" s="10" t="s">
        <v>2085</v>
      </c>
      <c r="D825" s="29">
        <v>0</v>
      </c>
      <c r="F825">
        <v>145</v>
      </c>
    </row>
    <row r="826" spans="2:6" x14ac:dyDescent="0.35">
      <c r="B826" s="36" t="s">
        <v>122</v>
      </c>
      <c r="C826" s="23" t="s">
        <v>2072</v>
      </c>
      <c r="D826" s="28">
        <v>48000</v>
      </c>
      <c r="F826">
        <v>146</v>
      </c>
    </row>
    <row r="827" spans="2:6" ht="15" thickBot="1" x14ac:dyDescent="0.4">
      <c r="B827" s="38" t="s">
        <v>122</v>
      </c>
      <c r="C827" s="24" t="s">
        <v>2071</v>
      </c>
      <c r="D827" s="30">
        <v>0</v>
      </c>
      <c r="F827">
        <v>146</v>
      </c>
    </row>
    <row r="828" spans="2:6" x14ac:dyDescent="0.35">
      <c r="B828" s="37" t="s">
        <v>123</v>
      </c>
      <c r="C828" s="10" t="s">
        <v>1898</v>
      </c>
      <c r="D828" s="29">
        <v>17380.953000000001</v>
      </c>
      <c r="F828">
        <v>147</v>
      </c>
    </row>
    <row r="829" spans="2:6" x14ac:dyDescent="0.35">
      <c r="B829" s="37" t="s">
        <v>123</v>
      </c>
      <c r="C829" s="10" t="s">
        <v>1894</v>
      </c>
      <c r="D829" s="29">
        <v>16000</v>
      </c>
      <c r="F829">
        <v>147</v>
      </c>
    </row>
    <row r="830" spans="2:6" x14ac:dyDescent="0.35">
      <c r="B830" s="37" t="s">
        <v>123</v>
      </c>
      <c r="C830" s="10" t="s">
        <v>1893</v>
      </c>
      <c r="D830" s="29">
        <v>8278.7999999999993</v>
      </c>
      <c r="F830">
        <v>147</v>
      </c>
    </row>
    <row r="831" spans="2:6" x14ac:dyDescent="0.35">
      <c r="B831" s="37" t="s">
        <v>123</v>
      </c>
      <c r="C831" s="10" t="s">
        <v>1398</v>
      </c>
      <c r="D831" s="29">
        <v>5840.2470000000003</v>
      </c>
      <c r="F831">
        <v>147</v>
      </c>
    </row>
    <row r="832" spans="2:6" x14ac:dyDescent="0.35">
      <c r="B832" s="37" t="s">
        <v>123</v>
      </c>
      <c r="C832" s="10" t="s">
        <v>1895</v>
      </c>
      <c r="D832" s="29">
        <v>500</v>
      </c>
      <c r="F832">
        <v>147</v>
      </c>
    </row>
    <row r="833" spans="2:6" x14ac:dyDescent="0.35">
      <c r="B833" s="37" t="s">
        <v>123</v>
      </c>
      <c r="C833" s="10" t="s">
        <v>1896</v>
      </c>
      <c r="D833" s="29">
        <v>0</v>
      </c>
      <c r="F833">
        <v>147</v>
      </c>
    </row>
    <row r="834" spans="2:6" ht="15" thickBot="1" x14ac:dyDescent="0.4">
      <c r="B834" s="37" t="s">
        <v>123</v>
      </c>
      <c r="C834" s="10" t="s">
        <v>1897</v>
      </c>
      <c r="D834" s="29">
        <v>0</v>
      </c>
      <c r="F834">
        <v>147</v>
      </c>
    </row>
    <row r="835" spans="2:6" ht="15" thickBot="1" x14ac:dyDescent="0.4">
      <c r="B835" s="35" t="s">
        <v>124</v>
      </c>
      <c r="C835" s="11" t="s">
        <v>1626</v>
      </c>
      <c r="D835" s="31">
        <v>47504.834000000003</v>
      </c>
      <c r="F835">
        <v>148</v>
      </c>
    </row>
    <row r="836" spans="2:6" ht="15" thickBot="1" x14ac:dyDescent="0.4">
      <c r="B836" s="37" t="s">
        <v>125</v>
      </c>
      <c r="C836" s="10" t="s">
        <v>1946</v>
      </c>
      <c r="D836" s="29">
        <v>43932.258999999998</v>
      </c>
      <c r="F836">
        <v>149</v>
      </c>
    </row>
    <row r="837" spans="2:6" ht="15" thickBot="1" x14ac:dyDescent="0.4">
      <c r="B837" s="35" t="s">
        <v>126</v>
      </c>
      <c r="C837" s="11" t="s">
        <v>1945</v>
      </c>
      <c r="D837" s="31">
        <v>42400</v>
      </c>
      <c r="F837">
        <v>150</v>
      </c>
    </row>
    <row r="838" spans="2:6" ht="15" thickBot="1" x14ac:dyDescent="0.4">
      <c r="B838" s="37" t="s">
        <v>1578</v>
      </c>
      <c r="C838" s="10" t="s">
        <v>1579</v>
      </c>
      <c r="D838" s="29">
        <v>42365.874000000003</v>
      </c>
      <c r="F838">
        <v>151</v>
      </c>
    </row>
    <row r="839" spans="2:6" x14ac:dyDescent="0.35">
      <c r="B839" s="36" t="s">
        <v>128</v>
      </c>
      <c r="C839" s="23" t="s">
        <v>1622</v>
      </c>
      <c r="D839" s="28">
        <v>30044.687000000002</v>
      </c>
      <c r="F839">
        <v>152</v>
      </c>
    </row>
    <row r="840" spans="2:6" ht="15" thickBot="1" x14ac:dyDescent="0.4">
      <c r="B840" s="38" t="s">
        <v>128</v>
      </c>
      <c r="C840" s="24" t="s">
        <v>1621</v>
      </c>
      <c r="D840" s="30">
        <v>11000</v>
      </c>
      <c r="F840">
        <v>152</v>
      </c>
    </row>
    <row r="841" spans="2:6" ht="15" thickBot="1" x14ac:dyDescent="0.4">
      <c r="B841" s="37" t="s">
        <v>129</v>
      </c>
      <c r="C841" s="10" t="s">
        <v>1667</v>
      </c>
      <c r="D841" s="29">
        <v>40129.485999999997</v>
      </c>
      <c r="F841">
        <v>153</v>
      </c>
    </row>
    <row r="842" spans="2:6" ht="15" thickBot="1" x14ac:dyDescent="0.4">
      <c r="B842" s="35" t="s">
        <v>1640</v>
      </c>
      <c r="C842" s="11" t="s">
        <v>1641</v>
      </c>
      <c r="D842" s="31">
        <v>40088.936000000002</v>
      </c>
      <c r="F842">
        <v>154</v>
      </c>
    </row>
    <row r="843" spans="2:6" x14ac:dyDescent="0.35">
      <c r="B843" s="37" t="s">
        <v>131</v>
      </c>
      <c r="C843" s="10" t="s">
        <v>1888</v>
      </c>
      <c r="D843" s="29">
        <v>23800</v>
      </c>
      <c r="F843">
        <v>155</v>
      </c>
    </row>
    <row r="844" spans="2:6" x14ac:dyDescent="0.35">
      <c r="B844" s="37" t="s">
        <v>131</v>
      </c>
      <c r="C844" s="10" t="s">
        <v>1889</v>
      </c>
      <c r="D844" s="29">
        <v>14200</v>
      </c>
      <c r="F844">
        <v>155</v>
      </c>
    </row>
    <row r="845" spans="2:6" ht="15" thickBot="1" x14ac:dyDescent="0.4">
      <c r="B845" s="37" t="s">
        <v>131</v>
      </c>
      <c r="C845" s="10" t="s">
        <v>1890</v>
      </c>
      <c r="D845" s="29">
        <v>800</v>
      </c>
      <c r="F845">
        <v>155</v>
      </c>
    </row>
    <row r="846" spans="2:6" x14ac:dyDescent="0.35">
      <c r="B846" s="36" t="s">
        <v>132</v>
      </c>
      <c r="C846" s="23" t="s">
        <v>1610</v>
      </c>
      <c r="D846" s="28">
        <v>36125</v>
      </c>
      <c r="F846">
        <v>156</v>
      </c>
    </row>
    <row r="847" spans="2:6" ht="15" thickBot="1" x14ac:dyDescent="0.4">
      <c r="B847" s="38" t="s">
        <v>132</v>
      </c>
      <c r="C847" s="24" t="s">
        <v>1611</v>
      </c>
      <c r="D847" s="30">
        <v>2386.279</v>
      </c>
      <c r="F847">
        <v>156</v>
      </c>
    </row>
    <row r="848" spans="2:6" x14ac:dyDescent="0.35">
      <c r="B848" s="37" t="s">
        <v>2041</v>
      </c>
      <c r="C848" s="10" t="s">
        <v>2042</v>
      </c>
      <c r="D848" s="29">
        <v>30555.313999999998</v>
      </c>
      <c r="F848">
        <v>157</v>
      </c>
    </row>
    <row r="849" spans="2:6" ht="15" thickBot="1" x14ac:dyDescent="0.4">
      <c r="B849" s="37" t="s">
        <v>2041</v>
      </c>
      <c r="C849" s="10" t="s">
        <v>2043</v>
      </c>
      <c r="D849" s="29">
        <v>7176.1909999999998</v>
      </c>
      <c r="F849">
        <v>157</v>
      </c>
    </row>
    <row r="850" spans="2:6" x14ac:dyDescent="0.35">
      <c r="B850" s="36" t="s">
        <v>2044</v>
      </c>
      <c r="C850" s="23" t="s">
        <v>2045</v>
      </c>
      <c r="D850" s="28">
        <v>19517.260999999999</v>
      </c>
      <c r="F850">
        <v>158</v>
      </c>
    </row>
    <row r="851" spans="2:6" x14ac:dyDescent="0.35">
      <c r="B851" s="37" t="s">
        <v>2044</v>
      </c>
      <c r="C851" s="10" t="s">
        <v>2046</v>
      </c>
      <c r="D851" s="29">
        <v>11633.862999999999</v>
      </c>
      <c r="F851">
        <v>158</v>
      </c>
    </row>
    <row r="852" spans="2:6" ht="15" thickBot="1" x14ac:dyDescent="0.4">
      <c r="B852" s="38" t="s">
        <v>2044</v>
      </c>
      <c r="C852" s="24" t="s">
        <v>2047</v>
      </c>
      <c r="D852" s="30">
        <v>5356.83</v>
      </c>
      <c r="F852">
        <v>158</v>
      </c>
    </row>
    <row r="853" spans="2:6" x14ac:dyDescent="0.35">
      <c r="B853" s="37" t="s">
        <v>133</v>
      </c>
      <c r="C853" s="10" t="s">
        <v>1328</v>
      </c>
      <c r="D853" s="29">
        <v>30260</v>
      </c>
      <c r="F853">
        <v>159</v>
      </c>
    </row>
    <row r="854" spans="2:6" x14ac:dyDescent="0.35">
      <c r="B854" s="37" t="s">
        <v>133</v>
      </c>
      <c r="C854" s="10" t="s">
        <v>1327</v>
      </c>
      <c r="D854" s="29">
        <v>6000</v>
      </c>
      <c r="F854">
        <v>159</v>
      </c>
    </row>
    <row r="855" spans="2:6" ht="15" thickBot="1" x14ac:dyDescent="0.4">
      <c r="B855" s="37" t="s">
        <v>133</v>
      </c>
      <c r="C855" s="10" t="s">
        <v>1326</v>
      </c>
      <c r="D855" s="29">
        <v>0</v>
      </c>
      <c r="F855">
        <v>159</v>
      </c>
    </row>
    <row r="856" spans="2:6" x14ac:dyDescent="0.35">
      <c r="B856" s="36" t="s">
        <v>134</v>
      </c>
      <c r="C856" s="23" t="s">
        <v>1692</v>
      </c>
      <c r="D856" s="28">
        <v>20000</v>
      </c>
      <c r="F856">
        <v>160</v>
      </c>
    </row>
    <row r="857" spans="2:6" x14ac:dyDescent="0.35">
      <c r="B857" s="37" t="s">
        <v>134</v>
      </c>
      <c r="C857" s="10" t="s">
        <v>1691</v>
      </c>
      <c r="D857" s="29">
        <v>15000</v>
      </c>
      <c r="F857">
        <v>160</v>
      </c>
    </row>
    <row r="858" spans="2:6" ht="15" thickBot="1" x14ac:dyDescent="0.4">
      <c r="B858" s="38" t="s">
        <v>134</v>
      </c>
      <c r="C858" s="24" t="s">
        <v>1693</v>
      </c>
      <c r="D858" s="30">
        <v>1000</v>
      </c>
      <c r="F858">
        <v>160</v>
      </c>
    </row>
    <row r="859" spans="2:6" x14ac:dyDescent="0.35">
      <c r="B859" s="37" t="s">
        <v>135</v>
      </c>
      <c r="C859" s="10" t="s">
        <v>1955</v>
      </c>
      <c r="D859" s="29">
        <v>20000</v>
      </c>
      <c r="F859">
        <v>161</v>
      </c>
    </row>
    <row r="860" spans="2:6" ht="15" thickBot="1" x14ac:dyDescent="0.4">
      <c r="B860" s="37" t="s">
        <v>135</v>
      </c>
      <c r="C860" s="10" t="s">
        <v>1954</v>
      </c>
      <c r="D860" s="29">
        <v>15000</v>
      </c>
      <c r="F860">
        <v>161</v>
      </c>
    </row>
    <row r="861" spans="2:6" ht="15" thickBot="1" x14ac:dyDescent="0.4">
      <c r="B861" s="35" t="s">
        <v>136</v>
      </c>
      <c r="C861" s="11" t="s">
        <v>1595</v>
      </c>
      <c r="D861" s="31">
        <v>30002.955000000002</v>
      </c>
      <c r="F861">
        <v>162</v>
      </c>
    </row>
    <row r="862" spans="2:6" x14ac:dyDescent="0.35">
      <c r="B862" s="37" t="s">
        <v>137</v>
      </c>
      <c r="C862" s="10" t="s">
        <v>1840</v>
      </c>
      <c r="D862" s="29">
        <v>19019</v>
      </c>
      <c r="F862">
        <v>163</v>
      </c>
    </row>
    <row r="863" spans="2:6" x14ac:dyDescent="0.35">
      <c r="B863" s="37" t="s">
        <v>137</v>
      </c>
      <c r="C863" s="10" t="s">
        <v>1839</v>
      </c>
      <c r="D863" s="29">
        <v>10000</v>
      </c>
      <c r="F863">
        <v>163</v>
      </c>
    </row>
    <row r="864" spans="2:6" ht="15" thickBot="1" x14ac:dyDescent="0.4">
      <c r="B864" s="37" t="s">
        <v>137</v>
      </c>
      <c r="C864" s="10" t="s">
        <v>1841</v>
      </c>
      <c r="D864" s="29">
        <v>981</v>
      </c>
      <c r="F864">
        <v>163</v>
      </c>
    </row>
    <row r="865" spans="2:6" ht="15" thickBot="1" x14ac:dyDescent="0.4">
      <c r="B865" s="35" t="s">
        <v>138</v>
      </c>
      <c r="C865" s="11" t="s">
        <v>1440</v>
      </c>
      <c r="D865" s="31">
        <v>30000</v>
      </c>
      <c r="F865">
        <v>164</v>
      </c>
    </row>
    <row r="866" spans="2:6" x14ac:dyDescent="0.35">
      <c r="B866" s="37" t="s">
        <v>139</v>
      </c>
      <c r="C866" s="10" t="s">
        <v>1870</v>
      </c>
      <c r="D866" s="29">
        <v>12754</v>
      </c>
      <c r="F866">
        <v>165</v>
      </c>
    </row>
    <row r="867" spans="2:6" x14ac:dyDescent="0.35">
      <c r="B867" s="37" t="s">
        <v>139</v>
      </c>
      <c r="C867" s="10" t="s">
        <v>1872</v>
      </c>
      <c r="D867" s="29">
        <v>8500</v>
      </c>
      <c r="F867">
        <v>165</v>
      </c>
    </row>
    <row r="868" spans="2:6" x14ac:dyDescent="0.35">
      <c r="B868" s="37" t="s">
        <v>139</v>
      </c>
      <c r="C868" s="10" t="s">
        <v>1871</v>
      </c>
      <c r="D868" s="29">
        <v>8000</v>
      </c>
      <c r="F868">
        <v>165</v>
      </c>
    </row>
    <row r="869" spans="2:6" ht="15" thickBot="1" x14ac:dyDescent="0.4">
      <c r="B869" s="37" t="s">
        <v>139</v>
      </c>
      <c r="C869" s="10" t="s">
        <v>1873</v>
      </c>
      <c r="D869" s="29">
        <v>0</v>
      </c>
      <c r="F869">
        <v>165</v>
      </c>
    </row>
    <row r="870" spans="2:6" x14ac:dyDescent="0.35">
      <c r="B870" s="36" t="s">
        <v>140</v>
      </c>
      <c r="C870" s="23" t="s">
        <v>1709</v>
      </c>
      <c r="D870" s="28">
        <v>15500</v>
      </c>
      <c r="F870">
        <v>166</v>
      </c>
    </row>
    <row r="871" spans="2:6" x14ac:dyDescent="0.35">
      <c r="B871" s="37" t="s">
        <v>140</v>
      </c>
      <c r="C871" s="10" t="s">
        <v>1710</v>
      </c>
      <c r="D871" s="29">
        <v>10000</v>
      </c>
      <c r="F871">
        <v>166</v>
      </c>
    </row>
    <row r="872" spans="2:6" ht="15" thickBot="1" x14ac:dyDescent="0.4">
      <c r="B872" s="38" t="s">
        <v>140</v>
      </c>
      <c r="C872" s="24" t="s">
        <v>1711</v>
      </c>
      <c r="D872" s="30">
        <v>3500</v>
      </c>
      <c r="F872">
        <v>166</v>
      </c>
    </row>
    <row r="873" spans="2:6" x14ac:dyDescent="0.35">
      <c r="B873" s="37" t="s">
        <v>2008</v>
      </c>
      <c r="C873" s="10" t="s">
        <v>2009</v>
      </c>
      <c r="D873" s="29">
        <v>26680</v>
      </c>
      <c r="F873">
        <v>167</v>
      </c>
    </row>
    <row r="874" spans="2:6" ht="15" thickBot="1" x14ac:dyDescent="0.4">
      <c r="B874" s="37" t="s">
        <v>2008</v>
      </c>
      <c r="C874" s="10" t="s">
        <v>2010</v>
      </c>
      <c r="D874" s="29">
        <v>0</v>
      </c>
      <c r="F874">
        <v>167</v>
      </c>
    </row>
    <row r="875" spans="2:6" x14ac:dyDescent="0.35">
      <c r="B875" s="36" t="s">
        <v>141</v>
      </c>
      <c r="C875" s="23" t="s">
        <v>1340</v>
      </c>
      <c r="D875" s="28">
        <v>11000</v>
      </c>
      <c r="F875">
        <v>168</v>
      </c>
    </row>
    <row r="876" spans="2:6" x14ac:dyDescent="0.35">
      <c r="B876" s="37" t="s">
        <v>141</v>
      </c>
      <c r="C876" s="10" t="s">
        <v>1337</v>
      </c>
      <c r="D876" s="29">
        <v>6500</v>
      </c>
      <c r="F876">
        <v>168</v>
      </c>
    </row>
    <row r="877" spans="2:6" x14ac:dyDescent="0.35">
      <c r="B877" s="37" t="s">
        <v>141</v>
      </c>
      <c r="C877" s="10" t="s">
        <v>1338</v>
      </c>
      <c r="D877" s="29">
        <v>5850</v>
      </c>
      <c r="F877">
        <v>168</v>
      </c>
    </row>
    <row r="878" spans="2:6" ht="15" thickBot="1" x14ac:dyDescent="0.4">
      <c r="B878" s="38" t="s">
        <v>141</v>
      </c>
      <c r="C878" s="24" t="s">
        <v>1339</v>
      </c>
      <c r="D878" s="30">
        <v>2601</v>
      </c>
      <c r="F878">
        <v>168</v>
      </c>
    </row>
    <row r="879" spans="2:6" x14ac:dyDescent="0.35">
      <c r="B879" s="37" t="s">
        <v>143</v>
      </c>
      <c r="C879" s="10" t="s">
        <v>1845</v>
      </c>
      <c r="D879" s="29">
        <v>20000</v>
      </c>
      <c r="F879">
        <v>169</v>
      </c>
    </row>
    <row r="880" spans="2:6" x14ac:dyDescent="0.35">
      <c r="B880" s="37" t="s">
        <v>143</v>
      </c>
      <c r="C880" s="10" t="s">
        <v>1844</v>
      </c>
      <c r="D880" s="29">
        <v>2500</v>
      </c>
      <c r="F880">
        <v>169</v>
      </c>
    </row>
    <row r="881" spans="2:6" x14ac:dyDescent="0.35">
      <c r="B881" s="37" t="s">
        <v>143</v>
      </c>
      <c r="C881" s="10" t="s">
        <v>1843</v>
      </c>
      <c r="D881" s="29">
        <v>900</v>
      </c>
      <c r="F881">
        <v>169</v>
      </c>
    </row>
    <row r="882" spans="2:6" ht="15" thickBot="1" x14ac:dyDescent="0.4">
      <c r="B882" s="37" t="s">
        <v>143</v>
      </c>
      <c r="C882" s="10" t="s">
        <v>1842</v>
      </c>
      <c r="D882" s="29">
        <v>600</v>
      </c>
      <c r="F882">
        <v>169</v>
      </c>
    </row>
    <row r="883" spans="2:6" ht="15" thickBot="1" x14ac:dyDescent="0.4">
      <c r="B883" s="35" t="s">
        <v>142</v>
      </c>
      <c r="C883" s="11" t="s">
        <v>2096</v>
      </c>
      <c r="D883" s="31">
        <v>24000</v>
      </c>
      <c r="F883">
        <v>170</v>
      </c>
    </row>
    <row r="884" spans="2:6" ht="15" thickBot="1" x14ac:dyDescent="0.4">
      <c r="B884" s="37" t="s">
        <v>144</v>
      </c>
      <c r="C884" s="10" t="s">
        <v>1614</v>
      </c>
      <c r="D884" s="29">
        <v>23638.642</v>
      </c>
      <c r="F884">
        <v>171</v>
      </c>
    </row>
    <row r="885" spans="2:6" x14ac:dyDescent="0.35">
      <c r="B885" s="36" t="s">
        <v>145</v>
      </c>
      <c r="C885" s="23" t="s">
        <v>1973</v>
      </c>
      <c r="D885" s="28">
        <v>13000</v>
      </c>
      <c r="F885">
        <v>172</v>
      </c>
    </row>
    <row r="886" spans="2:6" ht="15" thickBot="1" x14ac:dyDescent="0.4">
      <c r="B886" s="38" t="s">
        <v>145</v>
      </c>
      <c r="C886" s="24" t="s">
        <v>1972</v>
      </c>
      <c r="D886" s="30">
        <v>10000</v>
      </c>
      <c r="F886">
        <v>172</v>
      </c>
    </row>
    <row r="887" spans="2:6" ht="15" thickBot="1" x14ac:dyDescent="0.4">
      <c r="B887" s="37" t="s">
        <v>146</v>
      </c>
      <c r="C887" s="10" t="s">
        <v>1639</v>
      </c>
      <c r="D887" s="29">
        <v>20000</v>
      </c>
      <c r="F887">
        <v>173</v>
      </c>
    </row>
    <row r="888" spans="2:6" x14ac:dyDescent="0.35">
      <c r="B888" s="36" t="s">
        <v>147</v>
      </c>
      <c r="C888" s="23" t="s">
        <v>1741</v>
      </c>
      <c r="D888" s="28">
        <v>18000</v>
      </c>
      <c r="F888">
        <v>174</v>
      </c>
    </row>
    <row r="889" spans="2:6" ht="15" thickBot="1" x14ac:dyDescent="0.4">
      <c r="B889" s="38" t="s">
        <v>147</v>
      </c>
      <c r="C889" s="24" t="s">
        <v>1740</v>
      </c>
      <c r="D889" s="30">
        <v>0</v>
      </c>
      <c r="F889">
        <v>174</v>
      </c>
    </row>
    <row r="890" spans="2:6" ht="15" thickBot="1" x14ac:dyDescent="0.4">
      <c r="B890" s="37" t="s">
        <v>148</v>
      </c>
      <c r="C890" s="10" t="s">
        <v>1974</v>
      </c>
      <c r="D890" s="29">
        <v>17500</v>
      </c>
      <c r="F890">
        <v>175</v>
      </c>
    </row>
    <row r="891" spans="2:6" x14ac:dyDescent="0.35">
      <c r="B891" s="36" t="s">
        <v>149</v>
      </c>
      <c r="C891" s="23" t="s">
        <v>1400</v>
      </c>
      <c r="D891" s="28">
        <v>7390</v>
      </c>
      <c r="F891">
        <v>176</v>
      </c>
    </row>
    <row r="892" spans="2:6" x14ac:dyDescent="0.35">
      <c r="B892" s="37" t="s">
        <v>149</v>
      </c>
      <c r="C892" s="10" t="s">
        <v>1402</v>
      </c>
      <c r="D892" s="29">
        <v>5000</v>
      </c>
      <c r="F892">
        <v>176</v>
      </c>
    </row>
    <row r="893" spans="2:6" x14ac:dyDescent="0.35">
      <c r="B893" s="37" t="s">
        <v>149</v>
      </c>
      <c r="C893" s="10" t="s">
        <v>1401</v>
      </c>
      <c r="D893" s="29">
        <v>3927</v>
      </c>
      <c r="F893">
        <v>176</v>
      </c>
    </row>
    <row r="894" spans="2:6" ht="15" thickBot="1" x14ac:dyDescent="0.4">
      <c r="B894" s="38" t="s">
        <v>149</v>
      </c>
      <c r="C894" s="24" t="s">
        <v>1399</v>
      </c>
      <c r="D894" s="30">
        <v>1000</v>
      </c>
      <c r="F894">
        <v>176</v>
      </c>
    </row>
    <row r="895" spans="2:6" x14ac:dyDescent="0.35">
      <c r="B895" s="37" t="s">
        <v>150</v>
      </c>
      <c r="C895" s="10" t="s">
        <v>1364</v>
      </c>
      <c r="D895" s="29">
        <v>10220</v>
      </c>
      <c r="F895">
        <v>177</v>
      </c>
    </row>
    <row r="896" spans="2:6" x14ac:dyDescent="0.35">
      <c r="B896" s="37" t="s">
        <v>150</v>
      </c>
      <c r="C896" s="10" t="s">
        <v>1365</v>
      </c>
      <c r="D896" s="29">
        <v>5000</v>
      </c>
      <c r="F896">
        <v>177</v>
      </c>
    </row>
    <row r="897" spans="2:6" ht="15" thickBot="1" x14ac:dyDescent="0.4">
      <c r="B897" s="37" t="s">
        <v>150</v>
      </c>
      <c r="C897" s="10" t="s">
        <v>1366</v>
      </c>
      <c r="D897" s="29">
        <v>2000</v>
      </c>
      <c r="F897">
        <v>177</v>
      </c>
    </row>
    <row r="898" spans="2:6" ht="15" thickBot="1" x14ac:dyDescent="0.4">
      <c r="B898" s="35" t="s">
        <v>152</v>
      </c>
      <c r="C898" s="11" t="s">
        <v>1325</v>
      </c>
      <c r="D898" s="31">
        <v>15000</v>
      </c>
      <c r="F898">
        <v>178</v>
      </c>
    </row>
    <row r="899" spans="2:6" x14ac:dyDescent="0.35">
      <c r="B899" s="37" t="s">
        <v>151</v>
      </c>
      <c r="C899" s="10" t="s">
        <v>1396</v>
      </c>
      <c r="D899" s="29">
        <v>6697</v>
      </c>
      <c r="F899">
        <v>179</v>
      </c>
    </row>
    <row r="900" spans="2:6" x14ac:dyDescent="0.35">
      <c r="B900" s="37" t="s">
        <v>151</v>
      </c>
      <c r="C900" s="10" t="s">
        <v>1892</v>
      </c>
      <c r="D900" s="29">
        <v>6303</v>
      </c>
      <c r="F900">
        <v>179</v>
      </c>
    </row>
    <row r="901" spans="2:6" ht="15" thickBot="1" x14ac:dyDescent="0.4">
      <c r="B901" s="37" t="s">
        <v>151</v>
      </c>
      <c r="C901" s="10" t="s">
        <v>1414</v>
      </c>
      <c r="D901" s="29">
        <v>2000</v>
      </c>
      <c r="F901">
        <v>179</v>
      </c>
    </row>
    <row r="902" spans="2:6" ht="15" thickBot="1" x14ac:dyDescent="0.4">
      <c r="B902" s="35" t="s">
        <v>1874</v>
      </c>
      <c r="C902" s="11" t="s">
        <v>1875</v>
      </c>
      <c r="D902" s="31">
        <v>15000</v>
      </c>
      <c r="F902">
        <v>180</v>
      </c>
    </row>
    <row r="903" spans="2:6" ht="15" thickBot="1" x14ac:dyDescent="0.4">
      <c r="B903" s="37" t="s">
        <v>153</v>
      </c>
      <c r="C903" s="10" t="s">
        <v>1994</v>
      </c>
      <c r="D903" s="29">
        <v>14000</v>
      </c>
      <c r="F903">
        <v>181</v>
      </c>
    </row>
    <row r="904" spans="2:6" ht="15" thickBot="1" x14ac:dyDescent="0.4">
      <c r="B904" s="35" t="s">
        <v>154</v>
      </c>
      <c r="C904" s="11" t="s">
        <v>1865</v>
      </c>
      <c r="D904" s="31">
        <v>13700</v>
      </c>
      <c r="F904">
        <v>182</v>
      </c>
    </row>
    <row r="905" spans="2:6" x14ac:dyDescent="0.35">
      <c r="B905" s="37" t="s">
        <v>155</v>
      </c>
      <c r="C905" s="10" t="s">
        <v>1354</v>
      </c>
      <c r="D905" s="29">
        <v>11000</v>
      </c>
      <c r="F905">
        <v>183</v>
      </c>
    </row>
    <row r="906" spans="2:6" ht="15" thickBot="1" x14ac:dyDescent="0.4">
      <c r="B906" s="37" t="s">
        <v>155</v>
      </c>
      <c r="C906" s="10" t="s">
        <v>1355</v>
      </c>
      <c r="D906" s="29">
        <v>2500</v>
      </c>
      <c r="F906">
        <v>183</v>
      </c>
    </row>
    <row r="907" spans="2:6" ht="15" thickBot="1" x14ac:dyDescent="0.4">
      <c r="B907" s="35" t="s">
        <v>156</v>
      </c>
      <c r="C907" s="11" t="s">
        <v>1909</v>
      </c>
      <c r="D907" s="31">
        <v>10950</v>
      </c>
      <c r="F907">
        <v>184</v>
      </c>
    </row>
    <row r="908" spans="2:6" x14ac:dyDescent="0.35">
      <c r="B908" s="37" t="s">
        <v>1397</v>
      </c>
      <c r="C908" s="10" t="s">
        <v>1398</v>
      </c>
      <c r="D908" s="29">
        <v>5000</v>
      </c>
      <c r="F908">
        <v>185</v>
      </c>
    </row>
    <row r="909" spans="2:6" ht="15" thickBot="1" x14ac:dyDescent="0.4">
      <c r="B909" s="37" t="s">
        <v>1397</v>
      </c>
      <c r="C909" s="10" t="s">
        <v>1346</v>
      </c>
      <c r="D909" s="29">
        <v>5000</v>
      </c>
      <c r="F909">
        <v>185</v>
      </c>
    </row>
    <row r="910" spans="2:6" x14ac:dyDescent="0.35">
      <c r="B910" s="36" t="s">
        <v>161</v>
      </c>
      <c r="C910" s="23" t="s">
        <v>1329</v>
      </c>
      <c r="D910" s="28">
        <v>7600</v>
      </c>
      <c r="F910">
        <v>186</v>
      </c>
    </row>
    <row r="911" spans="2:6" ht="15" thickBot="1" x14ac:dyDescent="0.4">
      <c r="B911" s="38" t="s">
        <v>161</v>
      </c>
      <c r="C911" s="24" t="s">
        <v>1330</v>
      </c>
      <c r="D911" s="30">
        <v>2400</v>
      </c>
      <c r="F911">
        <v>186</v>
      </c>
    </row>
    <row r="912" spans="2:6" x14ac:dyDescent="0.35">
      <c r="B912" s="37" t="s">
        <v>158</v>
      </c>
      <c r="C912" s="10" t="s">
        <v>1866</v>
      </c>
      <c r="D912" s="29">
        <v>10000</v>
      </c>
      <c r="F912">
        <v>187</v>
      </c>
    </row>
    <row r="913" spans="2:6" ht="15" thickBot="1" x14ac:dyDescent="0.4">
      <c r="B913" s="37" t="s">
        <v>160</v>
      </c>
      <c r="C913" s="10" t="s">
        <v>1429</v>
      </c>
      <c r="D913" s="29">
        <v>10000</v>
      </c>
      <c r="F913">
        <v>188</v>
      </c>
    </row>
    <row r="914" spans="2:6" ht="15" thickBot="1" x14ac:dyDescent="0.4">
      <c r="B914" s="35" t="s">
        <v>157</v>
      </c>
      <c r="C914" s="11" t="s">
        <v>1923</v>
      </c>
      <c r="D914" s="31">
        <v>10000</v>
      </c>
      <c r="F914">
        <v>189</v>
      </c>
    </row>
    <row r="915" spans="2:6" x14ac:dyDescent="0.35">
      <c r="B915" s="37" t="s">
        <v>159</v>
      </c>
      <c r="C915" s="10" t="s">
        <v>1501</v>
      </c>
      <c r="D915" s="29">
        <v>5000</v>
      </c>
      <c r="F915">
        <v>190</v>
      </c>
    </row>
    <row r="916" spans="2:6" ht="15" thickBot="1" x14ac:dyDescent="0.4">
      <c r="B916" s="37" t="s">
        <v>159</v>
      </c>
      <c r="C916" s="10" t="s">
        <v>1347</v>
      </c>
      <c r="D916" s="29">
        <v>5000</v>
      </c>
      <c r="F916">
        <v>190</v>
      </c>
    </row>
    <row r="917" spans="2:6" ht="15" thickBot="1" x14ac:dyDescent="0.4">
      <c r="B917" s="35" t="s">
        <v>1385</v>
      </c>
      <c r="C917" s="11" t="s">
        <v>1386</v>
      </c>
      <c r="D917" s="31">
        <v>9600</v>
      </c>
      <c r="F917">
        <v>191</v>
      </c>
    </row>
    <row r="918" spans="2:6" ht="15" thickBot="1" x14ac:dyDescent="0.4">
      <c r="B918" s="37" t="s">
        <v>162</v>
      </c>
      <c r="C918" s="10" t="s">
        <v>1615</v>
      </c>
      <c r="D918" s="29">
        <v>9375</v>
      </c>
      <c r="F918">
        <v>192</v>
      </c>
    </row>
    <row r="919" spans="2:6" x14ac:dyDescent="0.35">
      <c r="B919" s="36" t="s">
        <v>163</v>
      </c>
      <c r="C919" s="23" t="s">
        <v>1846</v>
      </c>
      <c r="D919" s="28">
        <v>6428</v>
      </c>
      <c r="F919">
        <v>193</v>
      </c>
    </row>
    <row r="920" spans="2:6" ht="15" thickBot="1" x14ac:dyDescent="0.4">
      <c r="B920" s="38" t="s">
        <v>163</v>
      </c>
      <c r="C920" s="24" t="s">
        <v>1847</v>
      </c>
      <c r="D920" s="30">
        <v>2660</v>
      </c>
      <c r="F920">
        <v>193</v>
      </c>
    </row>
    <row r="921" spans="2:6" x14ac:dyDescent="0.35">
      <c r="B921" s="37" t="s">
        <v>164</v>
      </c>
      <c r="C921" s="10" t="s">
        <v>2013</v>
      </c>
      <c r="D921" s="29">
        <v>4900</v>
      </c>
      <c r="F921">
        <v>194</v>
      </c>
    </row>
    <row r="922" spans="2:6" x14ac:dyDescent="0.35">
      <c r="B922" s="37" t="s">
        <v>164</v>
      </c>
      <c r="C922" s="10" t="s">
        <v>2012</v>
      </c>
      <c r="D922" s="29">
        <v>3000</v>
      </c>
      <c r="F922">
        <v>194</v>
      </c>
    </row>
    <row r="923" spans="2:6" ht="15" thickBot="1" x14ac:dyDescent="0.4">
      <c r="B923" s="37" t="s">
        <v>164</v>
      </c>
      <c r="C923" s="10" t="s">
        <v>2011</v>
      </c>
      <c r="D923" s="29">
        <v>100</v>
      </c>
      <c r="F923">
        <v>194</v>
      </c>
    </row>
    <row r="924" spans="2:6" ht="15" thickBot="1" x14ac:dyDescent="0.4">
      <c r="B924" s="35" t="s">
        <v>165</v>
      </c>
      <c r="C924" s="11" t="s">
        <v>1690</v>
      </c>
      <c r="D924" s="31">
        <v>8000</v>
      </c>
      <c r="F924">
        <v>195</v>
      </c>
    </row>
    <row r="925" spans="2:6" ht="15" thickBot="1" x14ac:dyDescent="0.4">
      <c r="B925" s="37" t="s">
        <v>166</v>
      </c>
      <c r="C925" s="10" t="s">
        <v>1687</v>
      </c>
      <c r="D925" s="29">
        <v>8000</v>
      </c>
      <c r="F925">
        <v>196</v>
      </c>
    </row>
    <row r="926" spans="2:6" ht="15" thickBot="1" x14ac:dyDescent="0.4">
      <c r="B926" s="35" t="s">
        <v>167</v>
      </c>
      <c r="C926" s="11" t="s">
        <v>1953</v>
      </c>
      <c r="D926" s="31">
        <v>7942</v>
      </c>
      <c r="F926">
        <v>197</v>
      </c>
    </row>
    <row r="927" spans="2:6" ht="15" thickBot="1" x14ac:dyDescent="0.4">
      <c r="B927" s="37" t="s">
        <v>1855</v>
      </c>
      <c r="C927" s="10" t="s">
        <v>1856</v>
      </c>
      <c r="D927" s="29">
        <v>7500</v>
      </c>
      <c r="F927">
        <v>198</v>
      </c>
    </row>
    <row r="928" spans="2:6" ht="15" thickBot="1" x14ac:dyDescent="0.4">
      <c r="B928" s="35" t="s">
        <v>168</v>
      </c>
      <c r="C928" s="11" t="s">
        <v>1426</v>
      </c>
      <c r="D928" s="31">
        <v>7000</v>
      </c>
      <c r="F928">
        <v>199</v>
      </c>
    </row>
    <row r="929" spans="2:6" ht="15" thickBot="1" x14ac:dyDescent="0.4">
      <c r="B929" s="37" t="s">
        <v>169</v>
      </c>
      <c r="C929" s="10" t="s">
        <v>1428</v>
      </c>
      <c r="D929" s="29">
        <v>6800</v>
      </c>
      <c r="F929">
        <v>200</v>
      </c>
    </row>
    <row r="930" spans="2:6" ht="15" thickBot="1" x14ac:dyDescent="0.4">
      <c r="B930" s="35" t="s">
        <v>170</v>
      </c>
      <c r="C930" s="11" t="s">
        <v>1427</v>
      </c>
      <c r="D930" s="31">
        <v>6600</v>
      </c>
      <c r="F930">
        <v>201</v>
      </c>
    </row>
    <row r="931" spans="2:6" x14ac:dyDescent="0.35">
      <c r="B931" s="37" t="s">
        <v>171</v>
      </c>
      <c r="C931" s="10" t="s">
        <v>1332</v>
      </c>
      <c r="D931" s="29">
        <v>6000</v>
      </c>
      <c r="F931">
        <v>202</v>
      </c>
    </row>
    <row r="932" spans="2:6" ht="15" thickBot="1" x14ac:dyDescent="0.4">
      <c r="B932" s="37" t="s">
        <v>171</v>
      </c>
      <c r="C932" s="10" t="s">
        <v>1331</v>
      </c>
      <c r="D932" s="29">
        <v>500</v>
      </c>
      <c r="F932">
        <v>202</v>
      </c>
    </row>
    <row r="933" spans="2:6" x14ac:dyDescent="0.35">
      <c r="B933" s="36" t="s">
        <v>2099</v>
      </c>
      <c r="C933" s="23" t="s">
        <v>2101</v>
      </c>
      <c r="D933" s="28">
        <v>5000</v>
      </c>
      <c r="F933">
        <v>203</v>
      </c>
    </row>
    <row r="934" spans="2:6" ht="15" thickBot="1" x14ac:dyDescent="0.4">
      <c r="B934" s="38" t="s">
        <v>2099</v>
      </c>
      <c r="C934" s="24" t="s">
        <v>2100</v>
      </c>
      <c r="D934" s="30">
        <v>450</v>
      </c>
      <c r="F934">
        <v>203</v>
      </c>
    </row>
    <row r="935" spans="2:6" x14ac:dyDescent="0.35">
      <c r="B935" s="37" t="s">
        <v>175</v>
      </c>
      <c r="C935" s="10" t="s">
        <v>1942</v>
      </c>
      <c r="D935" s="29">
        <v>5000</v>
      </c>
      <c r="F935">
        <v>204</v>
      </c>
    </row>
    <row r="936" spans="2:6" ht="15" thickBot="1" x14ac:dyDescent="0.4">
      <c r="B936" s="37" t="s">
        <v>175</v>
      </c>
      <c r="C936" s="10" t="s">
        <v>1943</v>
      </c>
      <c r="D936" s="29">
        <v>0</v>
      </c>
      <c r="F936">
        <v>204</v>
      </c>
    </row>
    <row r="937" spans="2:6" ht="15" thickBot="1" x14ac:dyDescent="0.4">
      <c r="B937" s="35" t="s">
        <v>174</v>
      </c>
      <c r="C937" s="11" t="s">
        <v>1947</v>
      </c>
      <c r="D937" s="31">
        <v>5000</v>
      </c>
      <c r="F937">
        <v>205</v>
      </c>
    </row>
    <row r="938" spans="2:6" ht="15" thickBot="1" x14ac:dyDescent="0.4">
      <c r="B938" s="37" t="s">
        <v>178</v>
      </c>
      <c r="C938" s="10" t="s">
        <v>1538</v>
      </c>
      <c r="D938" s="29">
        <v>5000</v>
      </c>
      <c r="F938">
        <v>206</v>
      </c>
    </row>
    <row r="939" spans="2:6" ht="15" thickBot="1" x14ac:dyDescent="0.4">
      <c r="B939" s="35" t="s">
        <v>177</v>
      </c>
      <c r="C939" s="11" t="s">
        <v>1729</v>
      </c>
      <c r="D939" s="31">
        <v>5000</v>
      </c>
      <c r="F939">
        <v>207</v>
      </c>
    </row>
    <row r="940" spans="2:6" x14ac:dyDescent="0.35">
      <c r="B940" s="37" t="s">
        <v>176</v>
      </c>
      <c r="C940" s="10" t="s">
        <v>1925</v>
      </c>
      <c r="D940" s="29">
        <v>3000</v>
      </c>
      <c r="F940">
        <v>208</v>
      </c>
    </row>
    <row r="941" spans="2:6" ht="15" thickBot="1" x14ac:dyDescent="0.4">
      <c r="B941" s="37" t="s">
        <v>176</v>
      </c>
      <c r="C941" s="10" t="s">
        <v>1924</v>
      </c>
      <c r="D941" s="29">
        <v>2000</v>
      </c>
      <c r="F941">
        <v>208</v>
      </c>
    </row>
    <row r="942" spans="2:6" ht="15" thickBot="1" x14ac:dyDescent="0.4">
      <c r="B942" s="35" t="s">
        <v>179</v>
      </c>
      <c r="C942" s="11" t="s">
        <v>1389</v>
      </c>
      <c r="D942" s="31">
        <v>5000</v>
      </c>
      <c r="F942">
        <v>209</v>
      </c>
    </row>
    <row r="943" spans="2:6" x14ac:dyDescent="0.35">
      <c r="B943" s="37" t="s">
        <v>173</v>
      </c>
      <c r="C943" s="10" t="s">
        <v>1963</v>
      </c>
      <c r="D943" s="29">
        <v>2480</v>
      </c>
      <c r="F943">
        <v>210</v>
      </c>
    </row>
    <row r="944" spans="2:6" x14ac:dyDescent="0.35">
      <c r="B944" s="37" t="s">
        <v>173</v>
      </c>
      <c r="C944" s="10" t="s">
        <v>1964</v>
      </c>
      <c r="D944" s="29">
        <v>1200</v>
      </c>
      <c r="F944">
        <v>210</v>
      </c>
    </row>
    <row r="945" spans="2:6" x14ac:dyDescent="0.35">
      <c r="B945" s="37" t="s">
        <v>173</v>
      </c>
      <c r="C945" s="10" t="s">
        <v>1965</v>
      </c>
      <c r="D945" s="29">
        <v>1200</v>
      </c>
      <c r="F945">
        <v>210</v>
      </c>
    </row>
    <row r="946" spans="2:6" ht="15" thickBot="1" x14ac:dyDescent="0.4">
      <c r="B946" s="37" t="s">
        <v>173</v>
      </c>
      <c r="C946" s="10" t="s">
        <v>1962</v>
      </c>
      <c r="D946" s="29">
        <v>120</v>
      </c>
      <c r="F946">
        <v>210</v>
      </c>
    </row>
    <row r="947" spans="2:6" x14ac:dyDescent="0.35">
      <c r="B947" s="36" t="s">
        <v>180</v>
      </c>
      <c r="C947" s="23" t="s">
        <v>1950</v>
      </c>
      <c r="D947" s="28">
        <v>1850</v>
      </c>
      <c r="F947">
        <v>211</v>
      </c>
    </row>
    <row r="948" spans="2:6" x14ac:dyDescent="0.35">
      <c r="B948" s="37" t="s">
        <v>180</v>
      </c>
      <c r="C948" s="10" t="s">
        <v>1949</v>
      </c>
      <c r="D948" s="29">
        <v>950</v>
      </c>
      <c r="F948">
        <v>211</v>
      </c>
    </row>
    <row r="949" spans="2:6" x14ac:dyDescent="0.35">
      <c r="B949" s="37" t="s">
        <v>180</v>
      </c>
      <c r="C949" s="10" t="s">
        <v>1952</v>
      </c>
      <c r="D949" s="29">
        <v>800</v>
      </c>
      <c r="F949">
        <v>211</v>
      </c>
    </row>
    <row r="950" spans="2:6" x14ac:dyDescent="0.35">
      <c r="B950" s="37" t="s">
        <v>180</v>
      </c>
      <c r="C950" s="10" t="s">
        <v>1948</v>
      </c>
      <c r="D950" s="29">
        <v>500</v>
      </c>
      <c r="F950">
        <v>211</v>
      </c>
    </row>
    <row r="951" spans="2:6" x14ac:dyDescent="0.35">
      <c r="B951" s="37" t="s">
        <v>180</v>
      </c>
      <c r="C951" s="10" t="s">
        <v>1930</v>
      </c>
      <c r="D951" s="29">
        <v>0</v>
      </c>
      <c r="F951">
        <v>211</v>
      </c>
    </row>
    <row r="952" spans="2:6" ht="15" thickBot="1" x14ac:dyDescent="0.4">
      <c r="B952" s="38" t="s">
        <v>180</v>
      </c>
      <c r="C952" s="24" t="s">
        <v>1951</v>
      </c>
      <c r="D952" s="30">
        <v>0</v>
      </c>
      <c r="F952">
        <v>211</v>
      </c>
    </row>
    <row r="953" spans="2:6" x14ac:dyDescent="0.35">
      <c r="B953" s="37" t="s">
        <v>1566</v>
      </c>
      <c r="C953" s="10" t="s">
        <v>1398</v>
      </c>
      <c r="D953" s="29">
        <v>2000</v>
      </c>
      <c r="F953">
        <v>212</v>
      </c>
    </row>
    <row r="954" spans="2:6" ht="15" thickBot="1" x14ac:dyDescent="0.4">
      <c r="B954" s="37" t="s">
        <v>1566</v>
      </c>
      <c r="C954" s="10" t="s">
        <v>1404</v>
      </c>
      <c r="D954" s="29">
        <v>2000</v>
      </c>
      <c r="F954">
        <v>212</v>
      </c>
    </row>
    <row r="955" spans="2:6" ht="15" thickBot="1" x14ac:dyDescent="0.4">
      <c r="B955" s="35" t="s">
        <v>181</v>
      </c>
      <c r="C955" s="11" t="s">
        <v>1402</v>
      </c>
      <c r="D955" s="31">
        <v>4000</v>
      </c>
      <c r="F955">
        <v>213</v>
      </c>
    </row>
    <row r="956" spans="2:6" x14ac:dyDescent="0.35">
      <c r="B956" s="37" t="s">
        <v>2004</v>
      </c>
      <c r="C956" s="10" t="s">
        <v>2005</v>
      </c>
      <c r="D956" s="29">
        <v>4000</v>
      </c>
      <c r="F956">
        <v>214</v>
      </c>
    </row>
    <row r="957" spans="2:6" ht="15" thickBot="1" x14ac:dyDescent="0.4">
      <c r="B957" s="37" t="s">
        <v>2004</v>
      </c>
      <c r="C957" s="10" t="s">
        <v>2006</v>
      </c>
      <c r="D957" s="29">
        <v>0</v>
      </c>
      <c r="F957">
        <v>214</v>
      </c>
    </row>
    <row r="958" spans="2:6" x14ac:dyDescent="0.35">
      <c r="B958" s="36" t="s">
        <v>183</v>
      </c>
      <c r="C958" s="23" t="s">
        <v>1404</v>
      </c>
      <c r="D958" s="28">
        <v>2400</v>
      </c>
      <c r="F958">
        <v>215</v>
      </c>
    </row>
    <row r="959" spans="2:6" ht="15" thickBot="1" x14ac:dyDescent="0.4">
      <c r="B959" s="38" t="s">
        <v>183</v>
      </c>
      <c r="C959" s="24" t="s">
        <v>1402</v>
      </c>
      <c r="D959" s="30">
        <v>1600</v>
      </c>
      <c r="F959">
        <v>215</v>
      </c>
    </row>
    <row r="960" spans="2:6" ht="15" thickBot="1" x14ac:dyDescent="0.4">
      <c r="B960" s="37" t="s">
        <v>184</v>
      </c>
      <c r="C960" s="10" t="s">
        <v>1908</v>
      </c>
      <c r="D960" s="29">
        <v>3875</v>
      </c>
      <c r="F960">
        <v>216</v>
      </c>
    </row>
    <row r="961" spans="2:6" ht="15" thickBot="1" x14ac:dyDescent="0.4">
      <c r="B961" s="35" t="s">
        <v>185</v>
      </c>
      <c r="C961" s="11" t="s">
        <v>1347</v>
      </c>
      <c r="D961" s="31">
        <v>3000</v>
      </c>
      <c r="F961">
        <v>217</v>
      </c>
    </row>
    <row r="962" spans="2:6" x14ac:dyDescent="0.35">
      <c r="B962" s="37" t="s">
        <v>186</v>
      </c>
      <c r="C962" s="10" t="s">
        <v>1849</v>
      </c>
      <c r="D962" s="29">
        <v>3000</v>
      </c>
      <c r="F962">
        <v>218</v>
      </c>
    </row>
    <row r="963" spans="2:6" x14ac:dyDescent="0.35">
      <c r="B963" s="37" t="s">
        <v>186</v>
      </c>
      <c r="C963" s="10" t="s">
        <v>1850</v>
      </c>
      <c r="D963" s="29">
        <v>0</v>
      </c>
      <c r="F963">
        <v>218</v>
      </c>
    </row>
    <row r="964" spans="2:6" ht="15" thickBot="1" x14ac:dyDescent="0.4">
      <c r="B964" s="37" t="s">
        <v>186</v>
      </c>
      <c r="C964" s="10" t="s">
        <v>1851</v>
      </c>
      <c r="D964" s="29">
        <v>0</v>
      </c>
      <c r="F964">
        <v>218</v>
      </c>
    </row>
    <row r="965" spans="2:6" ht="15" thickBot="1" x14ac:dyDescent="0.4">
      <c r="B965" s="35" t="s">
        <v>188</v>
      </c>
      <c r="C965" s="11" t="s">
        <v>1405</v>
      </c>
      <c r="D965" s="31">
        <v>3000</v>
      </c>
      <c r="F965">
        <v>219</v>
      </c>
    </row>
    <row r="966" spans="2:6" ht="15" thickBot="1" x14ac:dyDescent="0.4">
      <c r="B966" s="37" t="s">
        <v>187</v>
      </c>
      <c r="C966" s="10" t="s">
        <v>1345</v>
      </c>
      <c r="D966" s="29">
        <v>3000</v>
      </c>
      <c r="F966">
        <v>220</v>
      </c>
    </row>
    <row r="967" spans="2:6" ht="15" thickBot="1" x14ac:dyDescent="0.4">
      <c r="B967" s="35" t="s">
        <v>189</v>
      </c>
      <c r="C967" s="11" t="s">
        <v>1346</v>
      </c>
      <c r="D967" s="31">
        <v>3000</v>
      </c>
      <c r="F967">
        <v>221</v>
      </c>
    </row>
    <row r="968" spans="2:6" ht="15" thickBot="1" x14ac:dyDescent="0.4">
      <c r="B968" s="37" t="s">
        <v>190</v>
      </c>
      <c r="C968" s="10" t="s">
        <v>1387</v>
      </c>
      <c r="D968" s="29">
        <v>2500</v>
      </c>
      <c r="F968">
        <v>222</v>
      </c>
    </row>
    <row r="969" spans="2:6" x14ac:dyDescent="0.35">
      <c r="B969" s="36" t="s">
        <v>1541</v>
      </c>
      <c r="C969" s="23" t="s">
        <v>1542</v>
      </c>
      <c r="D969" s="28">
        <v>1000</v>
      </c>
      <c r="F969">
        <v>223</v>
      </c>
    </row>
    <row r="970" spans="2:6" ht="15" thickBot="1" x14ac:dyDescent="0.4">
      <c r="B970" s="38" t="s">
        <v>1541</v>
      </c>
      <c r="C970" s="24" t="s">
        <v>1396</v>
      </c>
      <c r="D970" s="30">
        <v>1000</v>
      </c>
      <c r="F970">
        <v>223</v>
      </c>
    </row>
    <row r="971" spans="2:6" ht="15" thickBot="1" x14ac:dyDescent="0.4">
      <c r="B971" s="37" t="s">
        <v>193</v>
      </c>
      <c r="C971" s="10" t="s">
        <v>1346</v>
      </c>
      <c r="D971" s="29">
        <v>2000</v>
      </c>
      <c r="F971">
        <v>224</v>
      </c>
    </row>
    <row r="972" spans="2:6" x14ac:dyDescent="0.35">
      <c r="B972" s="36" t="s">
        <v>192</v>
      </c>
      <c r="C972" s="23" t="s">
        <v>2007</v>
      </c>
      <c r="D972" s="28">
        <v>1000</v>
      </c>
      <c r="F972">
        <v>225</v>
      </c>
    </row>
    <row r="973" spans="2:6" ht="15" thickBot="1" x14ac:dyDescent="0.4">
      <c r="B973" s="38" t="s">
        <v>192</v>
      </c>
      <c r="C973" s="24" t="s">
        <v>1346</v>
      </c>
      <c r="D973" s="30">
        <v>1000</v>
      </c>
      <c r="F973">
        <v>225</v>
      </c>
    </row>
    <row r="974" spans="2:6" ht="15" thickBot="1" x14ac:dyDescent="0.4">
      <c r="B974" s="37" t="s">
        <v>194</v>
      </c>
      <c r="C974" s="10" t="s">
        <v>1463</v>
      </c>
      <c r="D974" s="29">
        <v>2000</v>
      </c>
      <c r="F974">
        <v>226</v>
      </c>
    </row>
    <row r="975" spans="2:6" ht="15" thickBot="1" x14ac:dyDescent="0.4">
      <c r="B975" s="35" t="s">
        <v>1882</v>
      </c>
      <c r="C975" s="11" t="s">
        <v>1883</v>
      </c>
      <c r="D975" s="31">
        <v>2000</v>
      </c>
      <c r="F975">
        <v>227</v>
      </c>
    </row>
    <row r="976" spans="2:6" ht="15" thickBot="1" x14ac:dyDescent="0.4">
      <c r="B976" s="37" t="s">
        <v>195</v>
      </c>
      <c r="C976" s="10" t="s">
        <v>1540</v>
      </c>
      <c r="D976" s="29">
        <v>2000</v>
      </c>
      <c r="F976">
        <v>228</v>
      </c>
    </row>
    <row r="977" spans="2:6" ht="15" thickBot="1" x14ac:dyDescent="0.4">
      <c r="B977" s="35" t="s">
        <v>196</v>
      </c>
      <c r="C977" s="11" t="s">
        <v>1396</v>
      </c>
      <c r="D977" s="31">
        <v>2000</v>
      </c>
      <c r="F977">
        <v>229</v>
      </c>
    </row>
    <row r="978" spans="2:6" x14ac:dyDescent="0.35">
      <c r="B978" s="37" t="s">
        <v>1877</v>
      </c>
      <c r="C978" s="10" t="s">
        <v>1879</v>
      </c>
      <c r="D978" s="29">
        <v>1200</v>
      </c>
      <c r="F978">
        <v>230</v>
      </c>
    </row>
    <row r="979" spans="2:6" ht="15" thickBot="1" x14ac:dyDescent="0.4">
      <c r="B979" s="37" t="s">
        <v>1877</v>
      </c>
      <c r="C979" s="10" t="s">
        <v>1878</v>
      </c>
      <c r="D979" s="29">
        <v>800</v>
      </c>
      <c r="F979">
        <v>230</v>
      </c>
    </row>
    <row r="980" spans="2:6" ht="15" thickBot="1" x14ac:dyDescent="0.4">
      <c r="B980" s="35" t="s">
        <v>2110</v>
      </c>
      <c r="C980" s="11" t="s">
        <v>1854</v>
      </c>
      <c r="D980" s="31">
        <v>2000</v>
      </c>
      <c r="F980">
        <v>231</v>
      </c>
    </row>
    <row r="981" spans="2:6" ht="15" thickBot="1" x14ac:dyDescent="0.4">
      <c r="B981" s="37" t="s">
        <v>191</v>
      </c>
      <c r="C981" s="10" t="s">
        <v>2102</v>
      </c>
      <c r="D981" s="29">
        <v>2000</v>
      </c>
      <c r="F981">
        <v>232</v>
      </c>
    </row>
    <row r="982" spans="2:6" x14ac:dyDescent="0.35">
      <c r="B982" s="36" t="s">
        <v>198</v>
      </c>
      <c r="C982" s="23" t="s">
        <v>1528</v>
      </c>
      <c r="D982" s="28">
        <v>1500</v>
      </c>
      <c r="F982">
        <v>233</v>
      </c>
    </row>
    <row r="983" spans="2:6" ht="15" thickBot="1" x14ac:dyDescent="0.4">
      <c r="B983" s="38" t="s">
        <v>198</v>
      </c>
      <c r="C983" s="24" t="s">
        <v>1529</v>
      </c>
      <c r="D983" s="30">
        <v>0</v>
      </c>
      <c r="F983">
        <v>233</v>
      </c>
    </row>
    <row r="984" spans="2:6" x14ac:dyDescent="0.35">
      <c r="B984" s="37" t="s">
        <v>197</v>
      </c>
      <c r="C984" s="10" t="s">
        <v>1346</v>
      </c>
      <c r="D984" s="29">
        <v>850</v>
      </c>
      <c r="F984">
        <v>234</v>
      </c>
    </row>
    <row r="985" spans="2:6" ht="15" thickBot="1" x14ac:dyDescent="0.4">
      <c r="B985" s="37" t="s">
        <v>197</v>
      </c>
      <c r="C985" s="10" t="s">
        <v>1881</v>
      </c>
      <c r="D985" s="29">
        <v>650</v>
      </c>
      <c r="F985">
        <v>234</v>
      </c>
    </row>
    <row r="986" spans="2:6" ht="15" thickBot="1" x14ac:dyDescent="0.4">
      <c r="B986" s="35" t="s">
        <v>1737</v>
      </c>
      <c r="C986" s="11" t="s">
        <v>1738</v>
      </c>
      <c r="D986" s="31">
        <v>1201.008</v>
      </c>
      <c r="F986">
        <v>235</v>
      </c>
    </row>
    <row r="987" spans="2:6" x14ac:dyDescent="0.35">
      <c r="B987" s="37" t="s">
        <v>199</v>
      </c>
      <c r="C987" s="10" t="s">
        <v>1408</v>
      </c>
      <c r="D987" s="29">
        <v>1200</v>
      </c>
      <c r="F987">
        <v>236</v>
      </c>
    </row>
    <row r="988" spans="2:6" ht="15" thickBot="1" x14ac:dyDescent="0.4">
      <c r="B988" s="37" t="s">
        <v>199</v>
      </c>
      <c r="C988" s="10" t="s">
        <v>1409</v>
      </c>
      <c r="D988" s="29">
        <v>0</v>
      </c>
      <c r="F988">
        <v>236</v>
      </c>
    </row>
    <row r="989" spans="2:6" ht="15" thickBot="1" x14ac:dyDescent="0.4">
      <c r="B989" s="35" t="s">
        <v>205</v>
      </c>
      <c r="C989" s="11" t="s">
        <v>1887</v>
      </c>
      <c r="D989" s="31">
        <v>1000</v>
      </c>
      <c r="F989">
        <v>237</v>
      </c>
    </row>
    <row r="990" spans="2:6" ht="15" thickBot="1" x14ac:dyDescent="0.4">
      <c r="B990" s="37" t="s">
        <v>202</v>
      </c>
      <c r="C990" s="10" t="s">
        <v>1398</v>
      </c>
      <c r="D990" s="29">
        <v>1000</v>
      </c>
      <c r="F990">
        <v>238</v>
      </c>
    </row>
    <row r="991" spans="2:6" ht="15" thickBot="1" x14ac:dyDescent="0.4">
      <c r="B991" s="35" t="s">
        <v>210</v>
      </c>
      <c r="C991" s="11" t="s">
        <v>1539</v>
      </c>
      <c r="D991" s="31">
        <v>1000</v>
      </c>
      <c r="F991">
        <v>239</v>
      </c>
    </row>
    <row r="992" spans="2:6" ht="15" thickBot="1" x14ac:dyDescent="0.4">
      <c r="B992" s="37" t="s">
        <v>207</v>
      </c>
      <c r="C992" s="10" t="s">
        <v>1884</v>
      </c>
      <c r="D992" s="29">
        <v>1000</v>
      </c>
      <c r="F992">
        <v>240</v>
      </c>
    </row>
    <row r="993" spans="2:6" ht="15" thickBot="1" x14ac:dyDescent="0.4">
      <c r="B993" s="35" t="s">
        <v>208</v>
      </c>
      <c r="C993" s="11" t="s">
        <v>1398</v>
      </c>
      <c r="D993" s="31">
        <v>1000</v>
      </c>
      <c r="F993">
        <v>241</v>
      </c>
    </row>
    <row r="994" spans="2:6" ht="15" thickBot="1" x14ac:dyDescent="0.4">
      <c r="B994" s="37" t="s">
        <v>1344</v>
      </c>
      <c r="C994" s="10" t="s">
        <v>1345</v>
      </c>
      <c r="D994" s="29">
        <v>1000</v>
      </c>
      <c r="F994">
        <v>242</v>
      </c>
    </row>
    <row r="995" spans="2:6" ht="15" thickBot="1" x14ac:dyDescent="0.4">
      <c r="B995" s="35" t="s">
        <v>213</v>
      </c>
      <c r="C995" s="11" t="s">
        <v>1333</v>
      </c>
      <c r="D995" s="31">
        <v>1000</v>
      </c>
      <c r="F995">
        <v>243</v>
      </c>
    </row>
    <row r="996" spans="2:6" x14ac:dyDescent="0.35">
      <c r="B996" s="37" t="s">
        <v>206</v>
      </c>
      <c r="C996" s="10" t="s">
        <v>1886</v>
      </c>
      <c r="D996" s="29">
        <v>600</v>
      </c>
      <c r="F996">
        <v>244</v>
      </c>
    </row>
    <row r="997" spans="2:6" ht="15" thickBot="1" x14ac:dyDescent="0.4">
      <c r="B997" s="37" t="s">
        <v>206</v>
      </c>
      <c r="C997" s="10" t="s">
        <v>1885</v>
      </c>
      <c r="D997" s="29">
        <v>400</v>
      </c>
      <c r="F997">
        <v>244</v>
      </c>
    </row>
    <row r="998" spans="2:6" ht="15" thickBot="1" x14ac:dyDescent="0.4">
      <c r="B998" s="35" t="s">
        <v>212</v>
      </c>
      <c r="C998" s="11" t="s">
        <v>1347</v>
      </c>
      <c r="D998" s="31">
        <v>1000</v>
      </c>
      <c r="F998">
        <v>245</v>
      </c>
    </row>
    <row r="999" spans="2:6" ht="15" thickBot="1" x14ac:dyDescent="0.4">
      <c r="B999" s="37" t="s">
        <v>201</v>
      </c>
      <c r="C999" s="10" t="s">
        <v>1463</v>
      </c>
      <c r="D999" s="29">
        <v>1000</v>
      </c>
      <c r="F999">
        <v>246</v>
      </c>
    </row>
    <row r="1000" spans="2:6" ht="15" thickBot="1" x14ac:dyDescent="0.4">
      <c r="B1000" s="35" t="s">
        <v>209</v>
      </c>
      <c r="C1000" s="11" t="s">
        <v>1869</v>
      </c>
      <c r="D1000" s="31">
        <v>1000</v>
      </c>
      <c r="F1000">
        <v>247</v>
      </c>
    </row>
    <row r="1001" spans="2:6" ht="15" thickBot="1" x14ac:dyDescent="0.4">
      <c r="B1001" s="37" t="s">
        <v>203</v>
      </c>
      <c r="C1001" s="10" t="s">
        <v>1891</v>
      </c>
      <c r="D1001" s="29">
        <v>1000</v>
      </c>
      <c r="F1001">
        <v>248</v>
      </c>
    </row>
    <row r="1002" spans="2:6" ht="15" thickBot="1" x14ac:dyDescent="0.4">
      <c r="B1002" s="35" t="s">
        <v>211</v>
      </c>
      <c r="C1002" s="11" t="s">
        <v>1388</v>
      </c>
      <c r="D1002" s="31">
        <v>1000</v>
      </c>
      <c r="F1002">
        <v>249</v>
      </c>
    </row>
    <row r="1003" spans="2:6" ht="15" thickBot="1" x14ac:dyDescent="0.4">
      <c r="B1003" s="37" t="s">
        <v>200</v>
      </c>
      <c r="C1003" s="10" t="s">
        <v>1347</v>
      </c>
      <c r="D1003" s="29">
        <v>1000</v>
      </c>
      <c r="F1003">
        <v>250</v>
      </c>
    </row>
    <row r="1004" spans="2:6" ht="15" thickBot="1" x14ac:dyDescent="0.4">
      <c r="B1004" s="35" t="s">
        <v>204</v>
      </c>
      <c r="C1004" s="11" t="s">
        <v>1345</v>
      </c>
      <c r="D1004" s="31">
        <v>1000</v>
      </c>
      <c r="F1004">
        <v>251</v>
      </c>
    </row>
    <row r="1005" spans="2:6" ht="15" thickBot="1" x14ac:dyDescent="0.4">
      <c r="B1005" s="37" t="s">
        <v>214</v>
      </c>
      <c r="C1005" s="10" t="s">
        <v>1463</v>
      </c>
      <c r="D1005" s="29">
        <v>200</v>
      </c>
      <c r="F1005">
        <v>252</v>
      </c>
    </row>
    <row r="1006" spans="2:6" x14ac:dyDescent="0.35">
      <c r="B1006" s="36" t="s">
        <v>216</v>
      </c>
      <c r="C1006" s="23" t="s">
        <v>2087</v>
      </c>
      <c r="D1006" s="28">
        <v>0</v>
      </c>
      <c r="F1006">
        <v>253</v>
      </c>
    </row>
    <row r="1007" spans="2:6" ht="15" thickBot="1" x14ac:dyDescent="0.4">
      <c r="B1007" s="38" t="s">
        <v>216</v>
      </c>
      <c r="C1007" s="24" t="s">
        <v>2088</v>
      </c>
      <c r="D1007" s="30">
        <v>0</v>
      </c>
      <c r="F1007">
        <v>253</v>
      </c>
    </row>
    <row r="1008" spans="2:6" ht="15" thickBot="1" x14ac:dyDescent="0.4">
      <c r="B1008" s="37" t="s">
        <v>222</v>
      </c>
      <c r="C1008" s="10" t="s">
        <v>1425</v>
      </c>
      <c r="D1008" s="29">
        <v>0</v>
      </c>
      <c r="F1008">
        <v>254</v>
      </c>
    </row>
    <row r="1009" spans="2:6" ht="15" thickBot="1" x14ac:dyDescent="0.4">
      <c r="B1009" s="35" t="s">
        <v>219</v>
      </c>
      <c r="C1009" s="11" t="s">
        <v>1463</v>
      </c>
      <c r="D1009" s="31">
        <v>0</v>
      </c>
      <c r="F1009">
        <v>255</v>
      </c>
    </row>
    <row r="1010" spans="2:6" x14ac:dyDescent="0.35">
      <c r="B1010" s="37" t="s">
        <v>220</v>
      </c>
      <c r="C1010" s="10" t="s">
        <v>1531</v>
      </c>
      <c r="D1010" s="29">
        <v>0</v>
      </c>
      <c r="F1010">
        <v>256</v>
      </c>
    </row>
    <row r="1011" spans="2:6" x14ac:dyDescent="0.35">
      <c r="B1011" s="37" t="s">
        <v>220</v>
      </c>
      <c r="C1011" s="10" t="s">
        <v>1532</v>
      </c>
      <c r="D1011" s="29">
        <v>0</v>
      </c>
      <c r="F1011">
        <v>256</v>
      </c>
    </row>
    <row r="1012" spans="2:6" ht="15" thickBot="1" x14ac:dyDescent="0.4">
      <c r="B1012" s="37" t="s">
        <v>220</v>
      </c>
      <c r="C1012" s="10" t="s">
        <v>1533</v>
      </c>
      <c r="D1012" s="29">
        <v>0</v>
      </c>
      <c r="F1012">
        <v>256</v>
      </c>
    </row>
    <row r="1013" spans="2:6" ht="15" thickBot="1" x14ac:dyDescent="0.4">
      <c r="B1013" s="35" t="s">
        <v>218</v>
      </c>
      <c r="C1013" s="11" t="s">
        <v>1944</v>
      </c>
      <c r="D1013" s="31">
        <v>0</v>
      </c>
      <c r="F1013">
        <v>257</v>
      </c>
    </row>
    <row r="1014" spans="2:6" ht="15" thickBot="1" x14ac:dyDescent="0.4">
      <c r="B1014" s="37" t="s">
        <v>223</v>
      </c>
      <c r="C1014" s="10" t="s">
        <v>1403</v>
      </c>
      <c r="D1014" s="29">
        <v>0</v>
      </c>
      <c r="F1014">
        <v>258</v>
      </c>
    </row>
    <row r="1015" spans="2:6" x14ac:dyDescent="0.35">
      <c r="B1015" s="36" t="s">
        <v>217</v>
      </c>
      <c r="C1015" s="23" t="s">
        <v>2075</v>
      </c>
      <c r="D1015" s="28">
        <v>0</v>
      </c>
      <c r="F1015">
        <v>259</v>
      </c>
    </row>
    <row r="1016" spans="2:6" ht="15" thickBot="1" x14ac:dyDescent="0.4">
      <c r="B1016" s="38" t="s">
        <v>217</v>
      </c>
      <c r="C1016" s="24" t="s">
        <v>2076</v>
      </c>
      <c r="D1016" s="30">
        <v>0</v>
      </c>
      <c r="F1016">
        <v>259</v>
      </c>
    </row>
    <row r="1017" spans="2:6" x14ac:dyDescent="0.35">
      <c r="B1017" s="37" t="s">
        <v>215</v>
      </c>
      <c r="C1017" s="10" t="s">
        <v>2089</v>
      </c>
      <c r="D1017" s="29">
        <v>0</v>
      </c>
      <c r="F1017">
        <v>260</v>
      </c>
    </row>
    <row r="1018" spans="2:6" ht="15" thickBot="1" x14ac:dyDescent="0.4">
      <c r="B1018" s="37" t="s">
        <v>215</v>
      </c>
      <c r="C1018" s="10" t="s">
        <v>2090</v>
      </c>
      <c r="D1018" s="29">
        <v>0</v>
      </c>
      <c r="F1018">
        <v>260</v>
      </c>
    </row>
    <row r="1019" spans="2:6" ht="15" thickBot="1" x14ac:dyDescent="0.4">
      <c r="B1019" s="35" t="s">
        <v>221</v>
      </c>
      <c r="C1019" s="11" t="s">
        <v>1530</v>
      </c>
      <c r="D1019" s="31">
        <v>0</v>
      </c>
      <c r="F1019">
        <v>261</v>
      </c>
    </row>
    <row r="1021" spans="2:6" x14ac:dyDescent="0.35">
      <c r="B1021" t="s">
        <v>2193</v>
      </c>
    </row>
    <row r="1022" spans="2:6" x14ac:dyDescent="0.35">
      <c r="B1022" t="s">
        <v>2194</v>
      </c>
    </row>
  </sheetData>
  <sortState xmlns:xlrd2="http://schemas.microsoft.com/office/spreadsheetml/2017/richdata2" ref="B515:D518">
    <sortCondition descending="1" ref="D515:D5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ADC0-85D1-42EC-AAB0-C7762C810500}">
  <dimension ref="B2:F1108"/>
  <sheetViews>
    <sheetView workbookViewId="0">
      <selection activeCell="C10" sqref="C10"/>
    </sheetView>
  </sheetViews>
  <sheetFormatPr defaultRowHeight="14.5" x14ac:dyDescent="0.35"/>
  <cols>
    <col min="2" max="2" width="108" customWidth="1"/>
    <col min="3" max="3" width="20.54296875" bestFit="1" customWidth="1"/>
  </cols>
  <sheetData>
    <row r="2" spans="2:6" x14ac:dyDescent="0.35">
      <c r="B2" t="s">
        <v>2185</v>
      </c>
      <c r="F2" t="s">
        <v>2186</v>
      </c>
    </row>
    <row r="3" spans="2:6" ht="15" thickBot="1" x14ac:dyDescent="0.4"/>
    <row r="4" spans="2:6" ht="15" thickBot="1" x14ac:dyDescent="0.4">
      <c r="B4" s="95" t="s">
        <v>227</v>
      </c>
      <c r="C4" s="96" t="s">
        <v>228</v>
      </c>
    </row>
    <row r="5" spans="2:6" x14ac:dyDescent="0.35">
      <c r="B5" s="87" t="s">
        <v>229</v>
      </c>
      <c r="C5" s="78">
        <v>10158350</v>
      </c>
    </row>
    <row r="6" spans="2:6" x14ac:dyDescent="0.35">
      <c r="B6" s="93" t="s">
        <v>230</v>
      </c>
      <c r="C6" s="70">
        <v>8600000</v>
      </c>
    </row>
    <row r="7" spans="2:6" x14ac:dyDescent="0.35">
      <c r="B7" s="82" t="s">
        <v>231</v>
      </c>
      <c r="C7" s="65">
        <v>5188226</v>
      </c>
    </row>
    <row r="8" spans="2:6" x14ac:dyDescent="0.35">
      <c r="B8" s="81" t="s">
        <v>232</v>
      </c>
      <c r="C8" s="65">
        <v>4760561</v>
      </c>
    </row>
    <row r="9" spans="2:6" x14ac:dyDescent="0.35">
      <c r="B9" s="82" t="s">
        <v>233</v>
      </c>
      <c r="C9" s="65">
        <v>3504000</v>
      </c>
    </row>
    <row r="10" spans="2:6" x14ac:dyDescent="0.35">
      <c r="B10" s="93" t="s">
        <v>234</v>
      </c>
      <c r="C10" s="70">
        <v>2350000</v>
      </c>
    </row>
    <row r="11" spans="2:6" x14ac:dyDescent="0.35">
      <c r="B11" s="81" t="s">
        <v>235</v>
      </c>
      <c r="C11" s="65">
        <v>2289695</v>
      </c>
    </row>
    <row r="12" spans="2:6" x14ac:dyDescent="0.35">
      <c r="B12" s="81" t="s">
        <v>236</v>
      </c>
      <c r="C12" s="65">
        <v>2050000</v>
      </c>
    </row>
    <row r="13" spans="2:6" x14ac:dyDescent="0.35">
      <c r="B13" s="87" t="s">
        <v>237</v>
      </c>
      <c r="C13" s="65">
        <v>2010150</v>
      </c>
    </row>
    <row r="14" spans="2:6" x14ac:dyDescent="0.35">
      <c r="B14" s="93" t="s">
        <v>238</v>
      </c>
      <c r="C14" s="69">
        <v>1789632</v>
      </c>
    </row>
    <row r="15" spans="2:6" x14ac:dyDescent="0.35">
      <c r="B15" s="81" t="s">
        <v>239</v>
      </c>
      <c r="C15" s="60">
        <v>1700000</v>
      </c>
    </row>
    <row r="16" spans="2:6" x14ac:dyDescent="0.35">
      <c r="B16" s="82" t="s">
        <v>240</v>
      </c>
      <c r="C16" s="61">
        <v>1500000</v>
      </c>
    </row>
    <row r="17" spans="2:3" x14ac:dyDescent="0.35">
      <c r="B17" s="93" t="s">
        <v>241</v>
      </c>
      <c r="C17" s="62">
        <v>1410993</v>
      </c>
    </row>
    <row r="18" spans="2:3" x14ac:dyDescent="0.35">
      <c r="B18" s="93" t="s">
        <v>242</v>
      </c>
      <c r="C18" s="62">
        <v>1117187</v>
      </c>
    </row>
    <row r="19" spans="2:3" x14ac:dyDescent="0.35">
      <c r="B19" s="81" t="s">
        <v>243</v>
      </c>
      <c r="C19" s="60">
        <v>1000000</v>
      </c>
    </row>
    <row r="20" spans="2:3" x14ac:dyDescent="0.35">
      <c r="B20" s="82" t="s">
        <v>244</v>
      </c>
      <c r="C20" s="60">
        <v>967000</v>
      </c>
    </row>
    <row r="21" spans="2:3" x14ac:dyDescent="0.35">
      <c r="B21" s="82" t="s">
        <v>245</v>
      </c>
      <c r="C21" s="61">
        <v>900000</v>
      </c>
    </row>
    <row r="22" spans="2:3" x14ac:dyDescent="0.35">
      <c r="B22" s="82" t="s">
        <v>246</v>
      </c>
      <c r="C22" s="61">
        <v>863363.06200000003</v>
      </c>
    </row>
    <row r="23" spans="2:3" x14ac:dyDescent="0.35">
      <c r="B23" s="81" t="s">
        <v>247</v>
      </c>
      <c r="C23" s="63">
        <v>820312</v>
      </c>
    </row>
    <row r="24" spans="2:3" x14ac:dyDescent="0.35">
      <c r="B24" s="10" t="s">
        <v>248</v>
      </c>
      <c r="C24" s="62">
        <v>758189.73800000001</v>
      </c>
    </row>
    <row r="25" spans="2:3" x14ac:dyDescent="0.35">
      <c r="B25" s="82" t="s">
        <v>249</v>
      </c>
      <c r="C25" s="60">
        <v>738000</v>
      </c>
    </row>
    <row r="26" spans="2:3" x14ac:dyDescent="0.35">
      <c r="B26" s="94" t="s">
        <v>250</v>
      </c>
      <c r="C26" s="79">
        <v>730000</v>
      </c>
    </row>
    <row r="27" spans="2:3" x14ac:dyDescent="0.35">
      <c r="B27" s="94" t="s">
        <v>251</v>
      </c>
      <c r="C27" s="65">
        <v>701000</v>
      </c>
    </row>
    <row r="28" spans="2:3" x14ac:dyDescent="0.35">
      <c r="B28" s="82" t="s">
        <v>252</v>
      </c>
      <c r="C28" s="60">
        <v>661604</v>
      </c>
    </row>
    <row r="29" spans="2:3" x14ac:dyDescent="0.35">
      <c r="B29" s="82" t="s">
        <v>253</v>
      </c>
      <c r="C29" s="64">
        <v>651461.17299999995</v>
      </c>
    </row>
    <row r="30" spans="2:3" x14ac:dyDescent="0.35">
      <c r="B30" s="81" t="s">
        <v>254</v>
      </c>
      <c r="C30" s="63">
        <v>631200</v>
      </c>
    </row>
    <row r="31" spans="2:3" x14ac:dyDescent="0.35">
      <c r="B31" s="82" t="s">
        <v>255</v>
      </c>
      <c r="C31" s="60">
        <v>600000</v>
      </c>
    </row>
    <row r="32" spans="2:3" x14ac:dyDescent="0.35">
      <c r="B32" s="82" t="s">
        <v>256</v>
      </c>
      <c r="C32" s="60">
        <v>600000</v>
      </c>
    </row>
    <row r="33" spans="2:3" x14ac:dyDescent="0.35">
      <c r="B33" s="82" t="s">
        <v>257</v>
      </c>
      <c r="C33" s="61">
        <v>543951</v>
      </c>
    </row>
    <row r="34" spans="2:3" x14ac:dyDescent="0.35">
      <c r="B34" s="82" t="s">
        <v>258</v>
      </c>
      <c r="C34" s="61">
        <v>530513.76500000001</v>
      </c>
    </row>
    <row r="35" spans="2:3" x14ac:dyDescent="0.35">
      <c r="B35" s="94" t="s">
        <v>259</v>
      </c>
      <c r="C35" s="65">
        <v>501000</v>
      </c>
    </row>
    <row r="36" spans="2:3" x14ac:dyDescent="0.35">
      <c r="B36" s="83" t="s">
        <v>260</v>
      </c>
      <c r="C36" s="62">
        <v>500000</v>
      </c>
    </row>
    <row r="37" spans="2:3" x14ac:dyDescent="0.35">
      <c r="B37" s="82" t="s">
        <v>261</v>
      </c>
      <c r="C37" s="61">
        <v>500000</v>
      </c>
    </row>
    <row r="38" spans="2:3" x14ac:dyDescent="0.35">
      <c r="B38" s="93" t="s">
        <v>262</v>
      </c>
      <c r="C38" s="62">
        <v>484449</v>
      </c>
    </row>
    <row r="39" spans="2:3" x14ac:dyDescent="0.35">
      <c r="B39" s="81" t="s">
        <v>263</v>
      </c>
      <c r="C39" s="63">
        <v>480000</v>
      </c>
    </row>
    <row r="40" spans="2:3" x14ac:dyDescent="0.35">
      <c r="B40" s="82" t="s">
        <v>264</v>
      </c>
      <c r="C40" s="64">
        <v>475000</v>
      </c>
    </row>
    <row r="41" spans="2:3" x14ac:dyDescent="0.35">
      <c r="B41" s="81" t="s">
        <v>265</v>
      </c>
      <c r="C41" s="65">
        <v>474244</v>
      </c>
    </row>
    <row r="42" spans="2:3" x14ac:dyDescent="0.35">
      <c r="B42" s="81" t="s">
        <v>266</v>
      </c>
      <c r="C42" s="65">
        <v>468646</v>
      </c>
    </row>
    <row r="43" spans="2:3" x14ac:dyDescent="0.35">
      <c r="B43" s="93" t="s">
        <v>267</v>
      </c>
      <c r="C43" s="62">
        <v>450000</v>
      </c>
    </row>
    <row r="44" spans="2:3" x14ac:dyDescent="0.35">
      <c r="B44" s="81" t="s">
        <v>268</v>
      </c>
      <c r="C44" s="60">
        <v>440000</v>
      </c>
    </row>
    <row r="45" spans="2:3" x14ac:dyDescent="0.35">
      <c r="B45" s="93" t="s">
        <v>269</v>
      </c>
      <c r="C45" s="65">
        <v>433800</v>
      </c>
    </row>
    <row r="46" spans="2:3" x14ac:dyDescent="0.35">
      <c r="B46" s="82" t="s">
        <v>270</v>
      </c>
      <c r="C46" s="60">
        <v>431770</v>
      </c>
    </row>
    <row r="47" spans="2:3" x14ac:dyDescent="0.35">
      <c r="B47" s="82" t="s">
        <v>271</v>
      </c>
      <c r="C47" s="61">
        <v>414000</v>
      </c>
    </row>
    <row r="48" spans="2:3" x14ac:dyDescent="0.35">
      <c r="B48" s="82" t="s">
        <v>272</v>
      </c>
      <c r="C48" s="60">
        <v>409344</v>
      </c>
    </row>
    <row r="49" spans="2:3" x14ac:dyDescent="0.35">
      <c r="B49" s="94" t="s">
        <v>273</v>
      </c>
      <c r="C49" s="65">
        <v>400000</v>
      </c>
    </row>
    <row r="50" spans="2:3" x14ac:dyDescent="0.35">
      <c r="B50" s="10" t="s">
        <v>248</v>
      </c>
      <c r="C50" s="62">
        <v>394151.13400000002</v>
      </c>
    </row>
    <row r="51" spans="2:3" x14ac:dyDescent="0.35">
      <c r="B51" s="93" t="s">
        <v>274</v>
      </c>
      <c r="C51" s="62">
        <v>385040</v>
      </c>
    </row>
    <row r="52" spans="2:3" x14ac:dyDescent="0.35">
      <c r="B52" s="81" t="s">
        <v>275</v>
      </c>
      <c r="C52" s="60">
        <v>362899</v>
      </c>
    </row>
    <row r="53" spans="2:3" x14ac:dyDescent="0.35">
      <c r="B53" s="81" t="s">
        <v>276</v>
      </c>
      <c r="C53" s="60">
        <v>362712.93809400004</v>
      </c>
    </row>
    <row r="54" spans="2:3" x14ac:dyDescent="0.35">
      <c r="B54" s="81" t="s">
        <v>236</v>
      </c>
      <c r="C54" s="60">
        <v>360700</v>
      </c>
    </row>
    <row r="55" spans="2:3" x14ac:dyDescent="0.35">
      <c r="B55" s="82" t="s">
        <v>277</v>
      </c>
      <c r="C55" s="61">
        <v>351466</v>
      </c>
    </row>
    <row r="56" spans="2:3" x14ac:dyDescent="0.35">
      <c r="B56" s="82" t="s">
        <v>278</v>
      </c>
      <c r="C56" s="61">
        <v>351000</v>
      </c>
    </row>
    <row r="57" spans="2:3" x14ac:dyDescent="0.35">
      <c r="B57" s="10" t="s">
        <v>279</v>
      </c>
      <c r="C57" s="62">
        <v>350000</v>
      </c>
    </row>
    <row r="58" spans="2:3" x14ac:dyDescent="0.35">
      <c r="B58" s="10" t="s">
        <v>280</v>
      </c>
      <c r="C58" s="62">
        <v>350000</v>
      </c>
    </row>
    <row r="59" spans="2:3" x14ac:dyDescent="0.35">
      <c r="B59" s="81" t="s">
        <v>281</v>
      </c>
      <c r="C59" s="60">
        <v>348870.18</v>
      </c>
    </row>
    <row r="60" spans="2:3" x14ac:dyDescent="0.35">
      <c r="B60" s="93" t="s">
        <v>282</v>
      </c>
      <c r="C60" s="62">
        <v>340000</v>
      </c>
    </row>
    <row r="61" spans="2:3" x14ac:dyDescent="0.35">
      <c r="B61" s="81" t="s">
        <v>283</v>
      </c>
      <c r="C61" s="63">
        <v>329747</v>
      </c>
    </row>
    <row r="62" spans="2:3" x14ac:dyDescent="0.35">
      <c r="B62" s="84" t="s">
        <v>284</v>
      </c>
      <c r="C62" s="62">
        <v>327000</v>
      </c>
    </row>
    <row r="63" spans="2:3" x14ac:dyDescent="0.35">
      <c r="B63" s="82" t="s">
        <v>285</v>
      </c>
      <c r="C63" s="60">
        <v>320000</v>
      </c>
    </row>
    <row r="64" spans="2:3" x14ac:dyDescent="0.35">
      <c r="B64" s="82" t="s">
        <v>286</v>
      </c>
      <c r="C64" s="60">
        <v>317333</v>
      </c>
    </row>
    <row r="65" spans="2:3" x14ac:dyDescent="0.35">
      <c r="B65" s="82" t="s">
        <v>287</v>
      </c>
      <c r="C65" s="61">
        <v>304000</v>
      </c>
    </row>
    <row r="66" spans="2:3" x14ac:dyDescent="0.35">
      <c r="B66" s="81" t="s">
        <v>288</v>
      </c>
      <c r="C66" s="60">
        <v>301552</v>
      </c>
    </row>
    <row r="67" spans="2:3" x14ac:dyDescent="0.35">
      <c r="B67" s="82" t="s">
        <v>289</v>
      </c>
      <c r="C67" s="64">
        <v>300000</v>
      </c>
    </row>
    <row r="68" spans="2:3" x14ac:dyDescent="0.35">
      <c r="B68" s="82" t="s">
        <v>290</v>
      </c>
      <c r="C68" s="64">
        <v>300000</v>
      </c>
    </row>
    <row r="69" spans="2:3" x14ac:dyDescent="0.35">
      <c r="B69" s="81" t="s">
        <v>291</v>
      </c>
      <c r="C69" s="63">
        <v>300000</v>
      </c>
    </row>
    <row r="70" spans="2:3" x14ac:dyDescent="0.35">
      <c r="B70" s="81" t="s">
        <v>292</v>
      </c>
      <c r="C70" s="60">
        <v>300000</v>
      </c>
    </row>
    <row r="71" spans="2:3" x14ac:dyDescent="0.35">
      <c r="B71" s="83" t="s">
        <v>293</v>
      </c>
      <c r="C71" s="62">
        <v>300000</v>
      </c>
    </row>
    <row r="72" spans="2:3" x14ac:dyDescent="0.35">
      <c r="B72" s="82" t="s">
        <v>294</v>
      </c>
      <c r="C72" s="61">
        <v>300000</v>
      </c>
    </row>
    <row r="73" spans="2:3" x14ac:dyDescent="0.35">
      <c r="B73" s="82" t="s">
        <v>295</v>
      </c>
      <c r="C73" s="64">
        <v>295000</v>
      </c>
    </row>
    <row r="74" spans="2:3" x14ac:dyDescent="0.35">
      <c r="B74" s="94" t="s">
        <v>296</v>
      </c>
      <c r="C74" s="65">
        <v>282572</v>
      </c>
    </row>
    <row r="75" spans="2:3" x14ac:dyDescent="0.35">
      <c r="B75" s="93" t="s">
        <v>297</v>
      </c>
      <c r="C75" s="62">
        <v>280466</v>
      </c>
    </row>
    <row r="76" spans="2:3" x14ac:dyDescent="0.35">
      <c r="B76" s="81" t="s">
        <v>298</v>
      </c>
      <c r="C76" s="63">
        <v>275000</v>
      </c>
    </row>
    <row r="77" spans="2:3" x14ac:dyDescent="0.35">
      <c r="B77" s="84" t="s">
        <v>299</v>
      </c>
      <c r="C77" s="62">
        <v>275000</v>
      </c>
    </row>
    <row r="78" spans="2:3" x14ac:dyDescent="0.35">
      <c r="B78" s="81" t="s">
        <v>300</v>
      </c>
      <c r="C78" s="60">
        <v>273474</v>
      </c>
    </row>
    <row r="79" spans="2:3" x14ac:dyDescent="0.35">
      <c r="B79" s="10" t="s">
        <v>301</v>
      </c>
      <c r="C79" s="62">
        <v>270000</v>
      </c>
    </row>
    <row r="80" spans="2:3" x14ac:dyDescent="0.35">
      <c r="B80" s="82" t="s">
        <v>302</v>
      </c>
      <c r="C80" s="66">
        <v>267563.64899999998</v>
      </c>
    </row>
    <row r="81" spans="2:3" x14ac:dyDescent="0.35">
      <c r="B81" s="85" t="s">
        <v>303</v>
      </c>
      <c r="C81" s="62">
        <v>256000</v>
      </c>
    </row>
    <row r="82" spans="2:3" x14ac:dyDescent="0.35">
      <c r="B82" s="82" t="s">
        <v>304</v>
      </c>
      <c r="C82" s="61">
        <v>252149</v>
      </c>
    </row>
    <row r="83" spans="2:3" x14ac:dyDescent="0.35">
      <c r="B83" s="82" t="s">
        <v>305</v>
      </c>
      <c r="C83" s="64">
        <v>250000</v>
      </c>
    </row>
    <row r="84" spans="2:3" x14ac:dyDescent="0.35">
      <c r="B84" s="10" t="s">
        <v>306</v>
      </c>
      <c r="C84" s="62">
        <v>250000</v>
      </c>
    </row>
    <row r="85" spans="2:3" x14ac:dyDescent="0.35">
      <c r="B85" s="81" t="s">
        <v>307</v>
      </c>
      <c r="C85" s="60">
        <v>250000</v>
      </c>
    </row>
    <row r="86" spans="2:3" x14ac:dyDescent="0.35">
      <c r="B86" s="81" t="s">
        <v>308</v>
      </c>
      <c r="C86" s="60">
        <v>250000</v>
      </c>
    </row>
    <row r="87" spans="2:3" x14ac:dyDescent="0.35">
      <c r="B87" s="93" t="s">
        <v>309</v>
      </c>
      <c r="C87" s="62">
        <v>250000</v>
      </c>
    </row>
    <row r="88" spans="2:3" x14ac:dyDescent="0.35">
      <c r="B88" s="81" t="s">
        <v>310</v>
      </c>
      <c r="C88" s="60">
        <v>247120</v>
      </c>
    </row>
    <row r="89" spans="2:3" x14ac:dyDescent="0.35">
      <c r="B89" s="82" t="s">
        <v>311</v>
      </c>
      <c r="C89" s="60">
        <v>238250</v>
      </c>
    </row>
    <row r="90" spans="2:3" x14ac:dyDescent="0.35">
      <c r="B90" s="82" t="s">
        <v>312</v>
      </c>
      <c r="C90" s="61">
        <v>235000</v>
      </c>
    </row>
    <row r="91" spans="2:3" x14ac:dyDescent="0.35">
      <c r="B91" s="82" t="s">
        <v>313</v>
      </c>
      <c r="C91" s="64">
        <v>234700</v>
      </c>
    </row>
    <row r="92" spans="2:3" x14ac:dyDescent="0.35">
      <c r="B92" s="81" t="s">
        <v>314</v>
      </c>
      <c r="C92" s="63">
        <v>234577.34700000001</v>
      </c>
    </row>
    <row r="93" spans="2:3" x14ac:dyDescent="0.35">
      <c r="B93" s="81" t="s">
        <v>315</v>
      </c>
      <c r="C93" s="67">
        <v>233820</v>
      </c>
    </row>
    <row r="94" spans="2:3" x14ac:dyDescent="0.35">
      <c r="B94" s="82" t="s">
        <v>316</v>
      </c>
      <c r="C94" s="66">
        <v>226618.66289999997</v>
      </c>
    </row>
    <row r="95" spans="2:3" x14ac:dyDescent="0.35">
      <c r="B95" s="82" t="s">
        <v>317</v>
      </c>
      <c r="C95" s="61">
        <v>224534</v>
      </c>
    </row>
    <row r="96" spans="2:3" x14ac:dyDescent="0.35">
      <c r="B96" s="81" t="s">
        <v>318</v>
      </c>
      <c r="C96" s="60">
        <v>218090.04936708949</v>
      </c>
    </row>
    <row r="97" spans="2:3" x14ac:dyDescent="0.35">
      <c r="B97" s="81" t="s">
        <v>319</v>
      </c>
      <c r="C97" s="63">
        <v>212800</v>
      </c>
    </row>
    <row r="98" spans="2:3" x14ac:dyDescent="0.35">
      <c r="B98" s="81" t="s">
        <v>320</v>
      </c>
      <c r="C98" s="60">
        <v>209717.09299999999</v>
      </c>
    </row>
    <row r="99" spans="2:3" x14ac:dyDescent="0.35">
      <c r="B99" s="82" t="s">
        <v>321</v>
      </c>
      <c r="C99" s="66">
        <v>208981.785</v>
      </c>
    </row>
    <row r="100" spans="2:3" x14ac:dyDescent="0.35">
      <c r="B100" s="81" t="s">
        <v>322</v>
      </c>
      <c r="C100" s="60">
        <v>208500</v>
      </c>
    </row>
    <row r="101" spans="2:3" x14ac:dyDescent="0.35">
      <c r="B101" s="81" t="s">
        <v>323</v>
      </c>
      <c r="C101" s="60">
        <v>207000</v>
      </c>
    </row>
    <row r="102" spans="2:3" x14ac:dyDescent="0.35">
      <c r="B102" s="81" t="s">
        <v>324</v>
      </c>
      <c r="C102" s="60">
        <v>207000</v>
      </c>
    </row>
    <row r="103" spans="2:3" x14ac:dyDescent="0.35">
      <c r="B103" s="81" t="s">
        <v>325</v>
      </c>
      <c r="C103" s="60">
        <v>206514.61600000001</v>
      </c>
    </row>
    <row r="104" spans="2:3" x14ac:dyDescent="0.35">
      <c r="B104" s="81" t="s">
        <v>326</v>
      </c>
      <c r="C104" s="60">
        <v>206279.17199999999</v>
      </c>
    </row>
    <row r="105" spans="2:3" x14ac:dyDescent="0.35">
      <c r="B105" s="82" t="s">
        <v>327</v>
      </c>
      <c r="C105" s="68">
        <v>205208.00199999998</v>
      </c>
    </row>
    <row r="106" spans="2:3" x14ac:dyDescent="0.35">
      <c r="B106" s="81" t="s">
        <v>328</v>
      </c>
      <c r="C106" s="60">
        <v>205000</v>
      </c>
    </row>
    <row r="107" spans="2:3" x14ac:dyDescent="0.35">
      <c r="B107" s="81" t="s">
        <v>329</v>
      </c>
      <c r="C107" s="63">
        <v>200600</v>
      </c>
    </row>
    <row r="108" spans="2:3" x14ac:dyDescent="0.35">
      <c r="B108" s="10" t="s">
        <v>330</v>
      </c>
      <c r="C108" s="62">
        <v>200375.736</v>
      </c>
    </row>
    <row r="109" spans="2:3" x14ac:dyDescent="0.35">
      <c r="B109" s="81" t="s">
        <v>331</v>
      </c>
      <c r="C109" s="60">
        <v>200292.23460000003</v>
      </c>
    </row>
    <row r="110" spans="2:3" x14ac:dyDescent="0.35">
      <c r="B110" s="10" t="s">
        <v>332</v>
      </c>
      <c r="C110" s="62">
        <v>200000</v>
      </c>
    </row>
    <row r="111" spans="2:3" x14ac:dyDescent="0.35">
      <c r="B111" s="10" t="s">
        <v>333</v>
      </c>
      <c r="C111" s="62">
        <v>200000</v>
      </c>
    </row>
    <row r="112" spans="2:3" x14ac:dyDescent="0.35">
      <c r="B112" s="10" t="s">
        <v>334</v>
      </c>
      <c r="C112" s="62">
        <v>200000</v>
      </c>
    </row>
    <row r="113" spans="2:3" x14ac:dyDescent="0.35">
      <c r="B113" s="81" t="s">
        <v>335</v>
      </c>
      <c r="C113" s="60">
        <v>200000</v>
      </c>
    </row>
    <row r="114" spans="2:3" x14ac:dyDescent="0.35">
      <c r="B114" s="81" t="s">
        <v>336</v>
      </c>
      <c r="C114" s="60">
        <v>200000</v>
      </c>
    </row>
    <row r="115" spans="2:3" x14ac:dyDescent="0.35">
      <c r="B115" s="81" t="s">
        <v>337</v>
      </c>
      <c r="C115" s="60">
        <v>200000</v>
      </c>
    </row>
    <row r="116" spans="2:3" x14ac:dyDescent="0.35">
      <c r="B116" s="81" t="s">
        <v>338</v>
      </c>
      <c r="C116" s="60">
        <v>200000</v>
      </c>
    </row>
    <row r="117" spans="2:3" x14ac:dyDescent="0.35">
      <c r="B117" s="81" t="s">
        <v>339</v>
      </c>
      <c r="C117" s="60">
        <v>200000</v>
      </c>
    </row>
    <row r="118" spans="2:3" x14ac:dyDescent="0.35">
      <c r="B118" s="93" t="s">
        <v>340</v>
      </c>
      <c r="C118" s="69">
        <v>200000</v>
      </c>
    </row>
    <row r="119" spans="2:3" x14ac:dyDescent="0.35">
      <c r="B119" s="93" t="s">
        <v>341</v>
      </c>
      <c r="C119" s="62">
        <v>200000</v>
      </c>
    </row>
    <row r="120" spans="2:3" x14ac:dyDescent="0.35">
      <c r="B120" s="83" t="s">
        <v>342</v>
      </c>
      <c r="C120" s="62">
        <v>200000</v>
      </c>
    </row>
    <row r="121" spans="2:3" x14ac:dyDescent="0.35">
      <c r="B121" s="83" t="s">
        <v>343</v>
      </c>
      <c r="C121" s="62">
        <v>200000</v>
      </c>
    </row>
    <row r="122" spans="2:3" x14ac:dyDescent="0.35">
      <c r="B122" s="84" t="s">
        <v>344</v>
      </c>
      <c r="C122" s="62">
        <v>200000</v>
      </c>
    </row>
    <row r="123" spans="2:3" x14ac:dyDescent="0.35">
      <c r="B123" s="86" t="s">
        <v>345</v>
      </c>
      <c r="C123" s="60">
        <v>200000</v>
      </c>
    </row>
    <row r="124" spans="2:3" x14ac:dyDescent="0.35">
      <c r="B124" s="82" t="s">
        <v>346</v>
      </c>
      <c r="C124" s="61">
        <v>200000</v>
      </c>
    </row>
    <row r="125" spans="2:3" x14ac:dyDescent="0.35">
      <c r="B125" s="82" t="s">
        <v>347</v>
      </c>
      <c r="C125" s="61">
        <v>200000</v>
      </c>
    </row>
    <row r="126" spans="2:3" x14ac:dyDescent="0.35">
      <c r="B126" s="81" t="s">
        <v>348</v>
      </c>
      <c r="C126" s="60">
        <v>198693.451</v>
      </c>
    </row>
    <row r="127" spans="2:3" x14ac:dyDescent="0.35">
      <c r="B127" s="82" t="s">
        <v>349</v>
      </c>
      <c r="C127" s="61">
        <v>196000</v>
      </c>
    </row>
    <row r="128" spans="2:3" x14ac:dyDescent="0.35">
      <c r="B128" s="83" t="s">
        <v>350</v>
      </c>
      <c r="C128" s="65">
        <v>195000</v>
      </c>
    </row>
    <row r="129" spans="2:3" x14ac:dyDescent="0.35">
      <c r="B129" s="94" t="s">
        <v>351</v>
      </c>
      <c r="C129" s="79">
        <v>181847.55299999996</v>
      </c>
    </row>
    <row r="130" spans="2:3" x14ac:dyDescent="0.35">
      <c r="B130" s="81" t="s">
        <v>352</v>
      </c>
      <c r="C130" s="60">
        <v>180000</v>
      </c>
    </row>
    <row r="131" spans="2:3" x14ac:dyDescent="0.35">
      <c r="B131" s="81" t="s">
        <v>353</v>
      </c>
      <c r="C131" s="60">
        <v>180000</v>
      </c>
    </row>
    <row r="132" spans="2:3" x14ac:dyDescent="0.35">
      <c r="B132" s="81" t="s">
        <v>354</v>
      </c>
      <c r="C132" s="60">
        <v>180000</v>
      </c>
    </row>
    <row r="133" spans="2:3" x14ac:dyDescent="0.35">
      <c r="B133" s="93" t="s">
        <v>355</v>
      </c>
      <c r="C133" s="62">
        <v>180000</v>
      </c>
    </row>
    <row r="134" spans="2:3" x14ac:dyDescent="0.35">
      <c r="B134" s="82" t="s">
        <v>356</v>
      </c>
      <c r="C134" s="61">
        <v>172000</v>
      </c>
    </row>
    <row r="135" spans="2:3" x14ac:dyDescent="0.35">
      <c r="B135" s="81" t="s">
        <v>357</v>
      </c>
      <c r="C135" s="63">
        <v>170160</v>
      </c>
    </row>
    <row r="136" spans="2:3" x14ac:dyDescent="0.35">
      <c r="B136" s="81" t="s">
        <v>358</v>
      </c>
      <c r="C136" s="60">
        <v>164032.09</v>
      </c>
    </row>
    <row r="137" spans="2:3" x14ac:dyDescent="0.35">
      <c r="B137" s="83" t="s">
        <v>359</v>
      </c>
      <c r="C137" s="62">
        <v>163683</v>
      </c>
    </row>
    <row r="138" spans="2:3" x14ac:dyDescent="0.35">
      <c r="B138" s="82" t="s">
        <v>360</v>
      </c>
      <c r="C138" s="64">
        <v>161000</v>
      </c>
    </row>
    <row r="139" spans="2:3" x14ac:dyDescent="0.35">
      <c r="B139" s="82" t="s">
        <v>361</v>
      </c>
      <c r="C139" s="61">
        <v>160943</v>
      </c>
    </row>
    <row r="140" spans="2:3" x14ac:dyDescent="0.35">
      <c r="B140" s="81" t="s">
        <v>362</v>
      </c>
      <c r="C140" s="60">
        <v>160000</v>
      </c>
    </row>
    <row r="141" spans="2:3" x14ac:dyDescent="0.35">
      <c r="B141" s="87" t="s">
        <v>363</v>
      </c>
      <c r="C141" s="62">
        <v>160000</v>
      </c>
    </row>
    <row r="142" spans="2:3" x14ac:dyDescent="0.35">
      <c r="B142" s="84" t="s">
        <v>364</v>
      </c>
      <c r="C142" s="60">
        <v>158000</v>
      </c>
    </row>
    <row r="143" spans="2:3" x14ac:dyDescent="0.35">
      <c r="B143" s="83" t="s">
        <v>365</v>
      </c>
      <c r="C143" s="62">
        <v>156000</v>
      </c>
    </row>
    <row r="144" spans="2:3" x14ac:dyDescent="0.35">
      <c r="B144" s="10" t="s">
        <v>366</v>
      </c>
      <c r="C144" s="62">
        <v>150000</v>
      </c>
    </row>
    <row r="145" spans="2:3" x14ac:dyDescent="0.35">
      <c r="B145" s="81" t="s">
        <v>367</v>
      </c>
      <c r="C145" s="60">
        <v>150000</v>
      </c>
    </row>
    <row r="146" spans="2:3" x14ac:dyDescent="0.35">
      <c r="B146" s="81" t="s">
        <v>368</v>
      </c>
      <c r="C146" s="60">
        <v>150000</v>
      </c>
    </row>
    <row r="147" spans="2:3" x14ac:dyDescent="0.35">
      <c r="B147" s="81" t="s">
        <v>369</v>
      </c>
      <c r="C147" s="60">
        <v>150000</v>
      </c>
    </row>
    <row r="148" spans="2:3" x14ac:dyDescent="0.35">
      <c r="B148" s="81" t="s">
        <v>370</v>
      </c>
      <c r="C148" s="60">
        <v>150000</v>
      </c>
    </row>
    <row r="149" spans="2:3" x14ac:dyDescent="0.35">
      <c r="B149" s="93" t="s">
        <v>371</v>
      </c>
      <c r="C149" s="62">
        <v>150000</v>
      </c>
    </row>
    <row r="150" spans="2:3" x14ac:dyDescent="0.35">
      <c r="B150" s="93" t="s">
        <v>372</v>
      </c>
      <c r="C150" s="70">
        <v>150000</v>
      </c>
    </row>
    <row r="151" spans="2:3" x14ac:dyDescent="0.35">
      <c r="B151" s="86" t="s">
        <v>373</v>
      </c>
      <c r="C151" s="80">
        <v>150000</v>
      </c>
    </row>
    <row r="152" spans="2:3" x14ac:dyDescent="0.35">
      <c r="B152" s="82" t="s">
        <v>374</v>
      </c>
      <c r="C152" s="61">
        <v>150000</v>
      </c>
    </row>
    <row r="153" spans="2:3" x14ac:dyDescent="0.35">
      <c r="B153" s="81" t="s">
        <v>375</v>
      </c>
      <c r="C153" s="60">
        <v>147652.59</v>
      </c>
    </row>
    <row r="154" spans="2:3" x14ac:dyDescent="0.35">
      <c r="B154" s="81" t="s">
        <v>376</v>
      </c>
      <c r="C154" s="60">
        <v>141054</v>
      </c>
    </row>
    <row r="155" spans="2:3" x14ac:dyDescent="0.35">
      <c r="B155" s="82" t="s">
        <v>377</v>
      </c>
      <c r="C155" s="61">
        <v>139839</v>
      </c>
    </row>
    <row r="156" spans="2:3" x14ac:dyDescent="0.35">
      <c r="B156" s="82" t="s">
        <v>378</v>
      </c>
      <c r="C156" s="61">
        <v>138000</v>
      </c>
    </row>
    <row r="157" spans="2:3" x14ac:dyDescent="0.35">
      <c r="B157" s="81" t="s">
        <v>379</v>
      </c>
      <c r="C157" s="60">
        <v>136740</v>
      </c>
    </row>
    <row r="158" spans="2:3" x14ac:dyDescent="0.35">
      <c r="B158" s="81" t="s">
        <v>380</v>
      </c>
      <c r="C158" s="60">
        <v>136719</v>
      </c>
    </row>
    <row r="159" spans="2:3" x14ac:dyDescent="0.35">
      <c r="B159" s="81" t="s">
        <v>381</v>
      </c>
      <c r="C159" s="60">
        <v>135000</v>
      </c>
    </row>
    <row r="160" spans="2:3" x14ac:dyDescent="0.35">
      <c r="B160" s="81" t="s">
        <v>382</v>
      </c>
      <c r="C160" s="63">
        <v>134092.99600000001</v>
      </c>
    </row>
    <row r="161" spans="2:3" x14ac:dyDescent="0.35">
      <c r="B161" s="94" t="s">
        <v>383</v>
      </c>
      <c r="C161" s="65">
        <v>131679</v>
      </c>
    </row>
    <row r="162" spans="2:3" x14ac:dyDescent="0.35">
      <c r="B162" s="82" t="s">
        <v>384</v>
      </c>
      <c r="C162" s="66">
        <v>128717</v>
      </c>
    </row>
    <row r="163" spans="2:3" x14ac:dyDescent="0.35">
      <c r="B163" s="81" t="s">
        <v>385</v>
      </c>
      <c r="C163" s="63">
        <v>125082.38</v>
      </c>
    </row>
    <row r="164" spans="2:3" x14ac:dyDescent="0.35">
      <c r="B164" s="88" t="s">
        <v>386</v>
      </c>
      <c r="C164" s="60">
        <v>123000</v>
      </c>
    </row>
    <row r="165" spans="2:3" x14ac:dyDescent="0.35">
      <c r="B165" s="82" t="s">
        <v>387</v>
      </c>
      <c r="C165" s="64">
        <v>122162</v>
      </c>
    </row>
    <row r="166" spans="2:3" x14ac:dyDescent="0.35">
      <c r="B166" s="10" t="s">
        <v>388</v>
      </c>
      <c r="C166" s="62">
        <v>122000</v>
      </c>
    </row>
    <row r="167" spans="2:3" x14ac:dyDescent="0.35">
      <c r="B167" s="81" t="s">
        <v>389</v>
      </c>
      <c r="C167" s="63">
        <v>121219</v>
      </c>
    </row>
    <row r="168" spans="2:3" x14ac:dyDescent="0.35">
      <c r="B168" s="81" t="s">
        <v>390</v>
      </c>
      <c r="C168" s="60">
        <v>120700</v>
      </c>
    </row>
    <row r="169" spans="2:3" x14ac:dyDescent="0.35">
      <c r="B169" s="81" t="s">
        <v>391</v>
      </c>
      <c r="C169" s="71">
        <v>120000</v>
      </c>
    </row>
    <row r="170" spans="2:3" x14ac:dyDescent="0.35">
      <c r="B170" s="81" t="s">
        <v>392</v>
      </c>
      <c r="C170" s="60">
        <v>120000</v>
      </c>
    </row>
    <row r="171" spans="2:3" x14ac:dyDescent="0.35">
      <c r="B171" s="87" t="s">
        <v>393</v>
      </c>
      <c r="C171" s="60">
        <v>116898</v>
      </c>
    </row>
    <row r="172" spans="2:3" x14ac:dyDescent="0.35">
      <c r="B172" s="83" t="s">
        <v>394</v>
      </c>
      <c r="C172" s="65">
        <v>116133.799</v>
      </c>
    </row>
    <row r="173" spans="2:3" x14ac:dyDescent="0.35">
      <c r="B173" s="82" t="s">
        <v>395</v>
      </c>
      <c r="C173" s="60">
        <v>115812</v>
      </c>
    </row>
    <row r="174" spans="2:3" x14ac:dyDescent="0.35">
      <c r="B174" s="82" t="s">
        <v>396</v>
      </c>
      <c r="C174" s="61">
        <v>115000</v>
      </c>
    </row>
    <row r="175" spans="2:3" x14ac:dyDescent="0.35">
      <c r="B175" s="81" t="s">
        <v>397</v>
      </c>
      <c r="C175" s="65">
        <v>114380</v>
      </c>
    </row>
    <row r="176" spans="2:3" x14ac:dyDescent="0.35">
      <c r="B176" s="82" t="s">
        <v>398</v>
      </c>
      <c r="C176" s="64">
        <v>114012</v>
      </c>
    </row>
    <row r="177" spans="2:3" x14ac:dyDescent="0.35">
      <c r="B177" s="82" t="s">
        <v>399</v>
      </c>
      <c r="C177" s="66">
        <v>113875.3311</v>
      </c>
    </row>
    <row r="178" spans="2:3" x14ac:dyDescent="0.35">
      <c r="B178" s="10" t="s">
        <v>400</v>
      </c>
      <c r="C178" s="70">
        <v>113624.26400000001</v>
      </c>
    </row>
    <row r="179" spans="2:3" x14ac:dyDescent="0.35">
      <c r="B179" s="82" t="s">
        <v>401</v>
      </c>
      <c r="C179" s="60">
        <v>112000</v>
      </c>
    </row>
    <row r="180" spans="2:3" x14ac:dyDescent="0.35">
      <c r="B180" s="81" t="s">
        <v>402</v>
      </c>
      <c r="C180" s="60">
        <v>112000</v>
      </c>
    </row>
    <row r="181" spans="2:3" x14ac:dyDescent="0.35">
      <c r="B181" s="82" t="s">
        <v>403</v>
      </c>
      <c r="C181" s="66">
        <v>110000</v>
      </c>
    </row>
    <row r="182" spans="2:3" x14ac:dyDescent="0.35">
      <c r="B182" s="82" t="s">
        <v>404</v>
      </c>
      <c r="C182" s="66">
        <v>110000</v>
      </c>
    </row>
    <row r="183" spans="2:3" x14ac:dyDescent="0.35">
      <c r="B183" s="81" t="s">
        <v>405</v>
      </c>
      <c r="C183" s="60">
        <v>110000</v>
      </c>
    </row>
    <row r="184" spans="2:3" x14ac:dyDescent="0.35">
      <c r="B184" s="81" t="s">
        <v>406</v>
      </c>
      <c r="C184" s="60">
        <v>110000</v>
      </c>
    </row>
    <row r="185" spans="2:3" x14ac:dyDescent="0.35">
      <c r="B185" s="89" t="s">
        <v>407</v>
      </c>
      <c r="C185" s="60">
        <v>110000</v>
      </c>
    </row>
    <row r="186" spans="2:3" x14ac:dyDescent="0.35">
      <c r="B186" s="81" t="s">
        <v>408</v>
      </c>
      <c r="C186" s="60">
        <v>105000</v>
      </c>
    </row>
    <row r="187" spans="2:3" x14ac:dyDescent="0.35">
      <c r="B187" s="82" t="s">
        <v>409</v>
      </c>
      <c r="C187" s="66">
        <v>104721.179</v>
      </c>
    </row>
    <row r="188" spans="2:3" x14ac:dyDescent="0.35">
      <c r="B188" s="82" t="s">
        <v>410</v>
      </c>
      <c r="C188" s="60">
        <v>104000</v>
      </c>
    </row>
    <row r="189" spans="2:3" x14ac:dyDescent="0.35">
      <c r="B189" s="82" t="s">
        <v>411</v>
      </c>
      <c r="C189" s="61">
        <v>103610</v>
      </c>
    </row>
    <row r="190" spans="2:3" x14ac:dyDescent="0.35">
      <c r="B190" s="82" t="s">
        <v>412</v>
      </c>
      <c r="C190" s="66">
        <v>103566.098</v>
      </c>
    </row>
    <row r="191" spans="2:3" x14ac:dyDescent="0.35">
      <c r="B191" s="82" t="s">
        <v>413</v>
      </c>
      <c r="C191" s="66">
        <v>102090.037</v>
      </c>
    </row>
    <row r="192" spans="2:3" x14ac:dyDescent="0.35">
      <c r="B192" s="82" t="s">
        <v>414</v>
      </c>
      <c r="C192" s="60">
        <v>101591</v>
      </c>
    </row>
    <row r="193" spans="2:3" x14ac:dyDescent="0.35">
      <c r="B193" s="81" t="s">
        <v>415</v>
      </c>
      <c r="C193" s="60">
        <v>101058</v>
      </c>
    </row>
    <row r="194" spans="2:3" x14ac:dyDescent="0.35">
      <c r="B194" s="90" t="s">
        <v>416</v>
      </c>
      <c r="C194" s="60">
        <v>100000</v>
      </c>
    </row>
    <row r="195" spans="2:3" x14ac:dyDescent="0.35">
      <c r="B195" s="82" t="s">
        <v>417</v>
      </c>
      <c r="C195" s="64">
        <v>100000</v>
      </c>
    </row>
    <row r="196" spans="2:3" x14ac:dyDescent="0.35">
      <c r="B196" s="82" t="s">
        <v>418</v>
      </c>
      <c r="C196" s="64">
        <v>100000</v>
      </c>
    </row>
    <row r="197" spans="2:3" x14ac:dyDescent="0.35">
      <c r="B197" s="10" t="s">
        <v>419</v>
      </c>
      <c r="C197" s="62">
        <v>100000</v>
      </c>
    </row>
    <row r="198" spans="2:3" x14ac:dyDescent="0.35">
      <c r="B198" s="10" t="s">
        <v>420</v>
      </c>
      <c r="C198" s="62">
        <v>100000</v>
      </c>
    </row>
    <row r="199" spans="2:3" x14ac:dyDescent="0.35">
      <c r="B199" s="81" t="s">
        <v>421</v>
      </c>
      <c r="C199" s="67">
        <v>100000</v>
      </c>
    </row>
    <row r="200" spans="2:3" x14ac:dyDescent="0.35">
      <c r="B200" s="82" t="s">
        <v>422</v>
      </c>
      <c r="C200" s="61">
        <v>100000</v>
      </c>
    </row>
    <row r="201" spans="2:3" x14ac:dyDescent="0.35">
      <c r="B201" s="81" t="s">
        <v>423</v>
      </c>
      <c r="C201" s="60">
        <v>100000</v>
      </c>
    </row>
    <row r="202" spans="2:3" x14ac:dyDescent="0.35">
      <c r="B202" s="81" t="s">
        <v>424</v>
      </c>
      <c r="C202" s="60">
        <v>100000</v>
      </c>
    </row>
    <row r="203" spans="2:3" x14ac:dyDescent="0.35">
      <c r="B203" s="81" t="s">
        <v>425</v>
      </c>
      <c r="C203" s="60">
        <v>100000</v>
      </c>
    </row>
    <row r="204" spans="2:3" x14ac:dyDescent="0.35">
      <c r="B204" s="82" t="s">
        <v>426</v>
      </c>
      <c r="C204" s="61">
        <v>100000</v>
      </c>
    </row>
    <row r="205" spans="2:3" x14ac:dyDescent="0.35">
      <c r="B205" s="93" t="s">
        <v>427</v>
      </c>
      <c r="C205" s="62">
        <v>100000</v>
      </c>
    </row>
    <row r="206" spans="2:3" x14ac:dyDescent="0.35">
      <c r="B206" s="93" t="s">
        <v>428</v>
      </c>
      <c r="C206" s="62">
        <v>100000</v>
      </c>
    </row>
    <row r="207" spans="2:3" x14ac:dyDescent="0.35">
      <c r="B207" s="93" t="s">
        <v>429</v>
      </c>
      <c r="C207" s="70">
        <v>100000</v>
      </c>
    </row>
    <row r="208" spans="2:3" x14ac:dyDescent="0.35">
      <c r="B208" s="83" t="s">
        <v>430</v>
      </c>
      <c r="C208" s="65">
        <v>100000</v>
      </c>
    </row>
    <row r="209" spans="2:3" x14ac:dyDescent="0.35">
      <c r="B209" s="82" t="s">
        <v>431</v>
      </c>
      <c r="C209" s="61">
        <v>100000</v>
      </c>
    </row>
    <row r="210" spans="2:3" x14ac:dyDescent="0.35">
      <c r="B210" s="81" t="s">
        <v>432</v>
      </c>
      <c r="C210" s="63">
        <v>99867.968999999997</v>
      </c>
    </row>
    <row r="211" spans="2:3" x14ac:dyDescent="0.35">
      <c r="B211" s="82" t="s">
        <v>433</v>
      </c>
      <c r="C211" s="66">
        <v>98719.77</v>
      </c>
    </row>
    <row r="212" spans="2:3" x14ac:dyDescent="0.35">
      <c r="B212" s="82" t="s">
        <v>434</v>
      </c>
      <c r="C212" s="61">
        <v>98240</v>
      </c>
    </row>
    <row r="213" spans="2:3" x14ac:dyDescent="0.35">
      <c r="B213" s="81" t="s">
        <v>435</v>
      </c>
      <c r="C213" s="60">
        <v>98115.835000000006</v>
      </c>
    </row>
    <row r="214" spans="2:3" x14ac:dyDescent="0.35">
      <c r="B214" s="82" t="s">
        <v>436</v>
      </c>
      <c r="C214" s="66">
        <v>97969.356</v>
      </c>
    </row>
    <row r="215" spans="2:3" x14ac:dyDescent="0.35">
      <c r="B215" s="81" t="s">
        <v>437</v>
      </c>
      <c r="C215" s="63">
        <v>96125</v>
      </c>
    </row>
    <row r="216" spans="2:3" x14ac:dyDescent="0.35">
      <c r="B216" s="82" t="s">
        <v>438</v>
      </c>
      <c r="C216" s="66">
        <v>95930.870999999999</v>
      </c>
    </row>
    <row r="217" spans="2:3" x14ac:dyDescent="0.35">
      <c r="B217" s="81" t="s">
        <v>439</v>
      </c>
      <c r="C217" s="63">
        <v>95875</v>
      </c>
    </row>
    <row r="218" spans="2:3" x14ac:dyDescent="0.35">
      <c r="B218" s="81" t="s">
        <v>440</v>
      </c>
      <c r="C218" s="63">
        <v>94618.2</v>
      </c>
    </row>
    <row r="219" spans="2:3" x14ac:dyDescent="0.35">
      <c r="B219" s="82" t="s">
        <v>441</v>
      </c>
      <c r="C219" s="61">
        <v>94000</v>
      </c>
    </row>
    <row r="220" spans="2:3" x14ac:dyDescent="0.35">
      <c r="B220" s="87" t="s">
        <v>442</v>
      </c>
      <c r="C220" s="60">
        <v>93440</v>
      </c>
    </row>
    <row r="221" spans="2:3" x14ac:dyDescent="0.35">
      <c r="B221" s="82" t="s">
        <v>443</v>
      </c>
      <c r="C221" s="66">
        <v>93000</v>
      </c>
    </row>
    <row r="222" spans="2:3" x14ac:dyDescent="0.35">
      <c r="B222" s="82" t="s">
        <v>444</v>
      </c>
      <c r="C222" s="64">
        <v>93000</v>
      </c>
    </row>
    <row r="223" spans="2:3" x14ac:dyDescent="0.35">
      <c r="B223" s="81" t="s">
        <v>445</v>
      </c>
      <c r="C223" s="64">
        <v>92782</v>
      </c>
    </row>
    <row r="224" spans="2:3" x14ac:dyDescent="0.35">
      <c r="B224" s="81" t="s">
        <v>446</v>
      </c>
      <c r="C224" s="63">
        <v>90965.445999999996</v>
      </c>
    </row>
    <row r="225" spans="2:3" x14ac:dyDescent="0.35">
      <c r="B225" s="81" t="s">
        <v>447</v>
      </c>
      <c r="C225" s="64">
        <v>90275</v>
      </c>
    </row>
    <row r="226" spans="2:3" x14ac:dyDescent="0.35">
      <c r="B226" s="82" t="s">
        <v>448</v>
      </c>
      <c r="C226" s="60">
        <v>90237.301000000007</v>
      </c>
    </row>
    <row r="227" spans="2:3" x14ac:dyDescent="0.35">
      <c r="B227" s="82" t="s">
        <v>449</v>
      </c>
      <c r="C227" s="66">
        <v>89924.29</v>
      </c>
    </row>
    <row r="228" spans="2:3" x14ac:dyDescent="0.35">
      <c r="B228" s="82" t="s">
        <v>450</v>
      </c>
      <c r="C228" s="66">
        <v>89880.785999999993</v>
      </c>
    </row>
    <row r="229" spans="2:3" x14ac:dyDescent="0.35">
      <c r="B229" s="82" t="s">
        <v>451</v>
      </c>
      <c r="C229" s="66">
        <v>87806.178</v>
      </c>
    </row>
    <row r="230" spans="2:3" x14ac:dyDescent="0.35">
      <c r="B230" s="82" t="s">
        <v>452</v>
      </c>
      <c r="C230" s="60">
        <v>87530</v>
      </c>
    </row>
    <row r="231" spans="2:3" x14ac:dyDescent="0.35">
      <c r="B231" s="81" t="s">
        <v>453</v>
      </c>
      <c r="C231" s="63">
        <v>86992.92</v>
      </c>
    </row>
    <row r="232" spans="2:3" x14ac:dyDescent="0.35">
      <c r="B232" s="82" t="s">
        <v>454</v>
      </c>
      <c r="C232" s="64">
        <v>86988</v>
      </c>
    </row>
    <row r="233" spans="2:3" x14ac:dyDescent="0.35">
      <c r="B233" s="82" t="s">
        <v>455</v>
      </c>
      <c r="C233" s="66">
        <v>86399.972208000007</v>
      </c>
    </row>
    <row r="234" spans="2:3" x14ac:dyDescent="0.35">
      <c r="B234" s="87" t="s">
        <v>456</v>
      </c>
      <c r="C234" s="60">
        <v>86397</v>
      </c>
    </row>
    <row r="235" spans="2:3" x14ac:dyDescent="0.35">
      <c r="B235" s="82" t="s">
        <v>457</v>
      </c>
      <c r="C235" s="66">
        <v>85000</v>
      </c>
    </row>
    <row r="236" spans="2:3" x14ac:dyDescent="0.35">
      <c r="B236" s="87" t="s">
        <v>458</v>
      </c>
      <c r="C236" s="60">
        <v>85000</v>
      </c>
    </row>
    <row r="237" spans="2:3" x14ac:dyDescent="0.35">
      <c r="B237" s="82" t="s">
        <v>459</v>
      </c>
      <c r="C237" s="64">
        <v>84949</v>
      </c>
    </row>
    <row r="238" spans="2:3" x14ac:dyDescent="0.35">
      <c r="B238" s="93" t="s">
        <v>460</v>
      </c>
      <c r="C238" s="72">
        <v>84213</v>
      </c>
    </row>
    <row r="239" spans="2:3" x14ac:dyDescent="0.35">
      <c r="B239" s="82" t="s">
        <v>461</v>
      </c>
      <c r="C239" s="60">
        <v>83816</v>
      </c>
    </row>
    <row r="240" spans="2:3" x14ac:dyDescent="0.35">
      <c r="B240" s="81" t="s">
        <v>462</v>
      </c>
      <c r="C240" s="60">
        <v>83223</v>
      </c>
    </row>
    <row r="241" spans="2:3" x14ac:dyDescent="0.35">
      <c r="B241" s="82" t="s">
        <v>463</v>
      </c>
      <c r="C241" s="60">
        <v>82738</v>
      </c>
    </row>
    <row r="242" spans="2:3" x14ac:dyDescent="0.35">
      <c r="B242" s="82" t="s">
        <v>464</v>
      </c>
      <c r="C242" s="60">
        <v>82000</v>
      </c>
    </row>
    <row r="243" spans="2:3" x14ac:dyDescent="0.35">
      <c r="B243" s="82" t="s">
        <v>465</v>
      </c>
      <c r="C243" s="60">
        <v>81155</v>
      </c>
    </row>
    <row r="244" spans="2:3" x14ac:dyDescent="0.35">
      <c r="B244" s="82" t="s">
        <v>466</v>
      </c>
      <c r="C244" s="61">
        <v>80780</v>
      </c>
    </row>
    <row r="245" spans="2:3" x14ac:dyDescent="0.35">
      <c r="B245" s="81" t="s">
        <v>467</v>
      </c>
      <c r="C245" s="63">
        <v>80768.024000000005</v>
      </c>
    </row>
    <row r="246" spans="2:3" x14ac:dyDescent="0.35">
      <c r="B246" s="82" t="s">
        <v>468</v>
      </c>
      <c r="C246" s="64">
        <v>80000</v>
      </c>
    </row>
    <row r="247" spans="2:3" x14ac:dyDescent="0.35">
      <c r="B247" s="82" t="s">
        <v>469</v>
      </c>
      <c r="C247" s="66">
        <v>80000</v>
      </c>
    </row>
    <row r="248" spans="2:3" x14ac:dyDescent="0.35">
      <c r="B248" s="82" t="s">
        <v>470</v>
      </c>
      <c r="C248" s="66">
        <v>80000</v>
      </c>
    </row>
    <row r="249" spans="2:3" x14ac:dyDescent="0.35">
      <c r="B249" s="82" t="s">
        <v>471</v>
      </c>
      <c r="C249" s="66">
        <v>80000</v>
      </c>
    </row>
    <row r="250" spans="2:3" x14ac:dyDescent="0.35">
      <c r="B250" s="82" t="s">
        <v>472</v>
      </c>
      <c r="C250" s="66">
        <v>80000</v>
      </c>
    </row>
    <row r="251" spans="2:3" x14ac:dyDescent="0.35">
      <c r="B251" s="82" t="s">
        <v>473</v>
      </c>
      <c r="C251" s="66">
        <v>80000</v>
      </c>
    </row>
    <row r="252" spans="2:3" x14ac:dyDescent="0.35">
      <c r="B252" s="82" t="s">
        <v>474</v>
      </c>
      <c r="C252" s="64">
        <v>80000</v>
      </c>
    </row>
    <row r="253" spans="2:3" x14ac:dyDescent="0.35">
      <c r="B253" s="10" t="s">
        <v>475</v>
      </c>
      <c r="C253" s="62">
        <v>80000</v>
      </c>
    </row>
    <row r="254" spans="2:3" x14ac:dyDescent="0.35">
      <c r="B254" s="10" t="s">
        <v>476</v>
      </c>
      <c r="C254" s="62">
        <v>80000</v>
      </c>
    </row>
    <row r="255" spans="2:3" x14ac:dyDescent="0.35">
      <c r="B255" s="10" t="s">
        <v>477</v>
      </c>
      <c r="C255" s="62">
        <v>80000</v>
      </c>
    </row>
    <row r="256" spans="2:3" x14ac:dyDescent="0.35">
      <c r="B256" s="10" t="s">
        <v>478</v>
      </c>
      <c r="C256" s="62">
        <v>80000</v>
      </c>
    </row>
    <row r="257" spans="2:3" x14ac:dyDescent="0.35">
      <c r="B257" s="81" t="s">
        <v>479</v>
      </c>
      <c r="C257" s="63">
        <v>80000</v>
      </c>
    </row>
    <row r="258" spans="2:3" x14ac:dyDescent="0.35">
      <c r="B258" s="81" t="s">
        <v>480</v>
      </c>
      <c r="C258" s="71">
        <v>80000</v>
      </c>
    </row>
    <row r="259" spans="2:3" x14ac:dyDescent="0.35">
      <c r="B259" s="81" t="s">
        <v>481</v>
      </c>
      <c r="C259" s="60">
        <v>80000</v>
      </c>
    </row>
    <row r="260" spans="2:3" x14ac:dyDescent="0.35">
      <c r="B260" s="81" t="s">
        <v>482</v>
      </c>
      <c r="C260" s="60">
        <v>80000</v>
      </c>
    </row>
    <row r="261" spans="2:3" x14ac:dyDescent="0.35">
      <c r="B261" s="81" t="s">
        <v>483</v>
      </c>
      <c r="C261" s="60">
        <v>80000</v>
      </c>
    </row>
    <row r="262" spans="2:3" x14ac:dyDescent="0.35">
      <c r="B262" s="81" t="s">
        <v>484</v>
      </c>
      <c r="C262" s="60">
        <v>80000</v>
      </c>
    </row>
    <row r="263" spans="2:3" x14ac:dyDescent="0.35">
      <c r="B263" s="82" t="s">
        <v>485</v>
      </c>
      <c r="C263" s="61">
        <v>80000</v>
      </c>
    </row>
    <row r="264" spans="2:3" x14ac:dyDescent="0.35">
      <c r="B264" s="82" t="s">
        <v>486</v>
      </c>
      <c r="C264" s="66">
        <v>79862.274000000005</v>
      </c>
    </row>
    <row r="265" spans="2:3" x14ac:dyDescent="0.35">
      <c r="B265" s="81" t="s">
        <v>487</v>
      </c>
      <c r="C265" s="60">
        <v>79437</v>
      </c>
    </row>
    <row r="266" spans="2:3" x14ac:dyDescent="0.35">
      <c r="B266" s="81" t="s">
        <v>488</v>
      </c>
      <c r="C266" s="60">
        <v>77772</v>
      </c>
    </row>
    <row r="267" spans="2:3" x14ac:dyDescent="0.35">
      <c r="B267" s="82" t="s">
        <v>489</v>
      </c>
      <c r="C267" s="66">
        <v>77401.396999999997</v>
      </c>
    </row>
    <row r="268" spans="2:3" x14ac:dyDescent="0.35">
      <c r="B268" s="82" t="s">
        <v>490</v>
      </c>
      <c r="C268" s="61">
        <v>77200</v>
      </c>
    </row>
    <row r="269" spans="2:3" x14ac:dyDescent="0.35">
      <c r="B269" s="82" t="s">
        <v>491</v>
      </c>
      <c r="C269" s="64">
        <v>76200</v>
      </c>
    </row>
    <row r="270" spans="2:3" x14ac:dyDescent="0.35">
      <c r="B270" s="82" t="s">
        <v>492</v>
      </c>
      <c r="C270" s="66">
        <v>75000</v>
      </c>
    </row>
    <row r="271" spans="2:3" x14ac:dyDescent="0.35">
      <c r="B271" s="81" t="s">
        <v>493</v>
      </c>
      <c r="C271" s="63">
        <v>74988.86</v>
      </c>
    </row>
    <row r="272" spans="2:3" x14ac:dyDescent="0.35">
      <c r="B272" s="82" t="s">
        <v>494</v>
      </c>
      <c r="C272" s="66">
        <v>74514.960000000006</v>
      </c>
    </row>
    <row r="273" spans="2:3" x14ac:dyDescent="0.35">
      <c r="B273" s="82" t="s">
        <v>495</v>
      </c>
      <c r="C273" s="60">
        <v>74000</v>
      </c>
    </row>
    <row r="274" spans="2:3" x14ac:dyDescent="0.35">
      <c r="B274" s="82" t="s">
        <v>496</v>
      </c>
      <c r="C274" s="61">
        <v>74000</v>
      </c>
    </row>
    <row r="275" spans="2:3" x14ac:dyDescent="0.35">
      <c r="B275" s="81" t="s">
        <v>497</v>
      </c>
      <c r="C275" s="60">
        <v>73000</v>
      </c>
    </row>
    <row r="276" spans="2:3" x14ac:dyDescent="0.35">
      <c r="B276" s="82" t="s">
        <v>498</v>
      </c>
      <c r="C276" s="66">
        <v>70771.83</v>
      </c>
    </row>
    <row r="277" spans="2:3" x14ac:dyDescent="0.35">
      <c r="B277" s="82" t="s">
        <v>499</v>
      </c>
      <c r="C277" s="61">
        <v>70010</v>
      </c>
    </row>
    <row r="278" spans="2:3" x14ac:dyDescent="0.35">
      <c r="B278" s="82" t="s">
        <v>500</v>
      </c>
      <c r="C278" s="60">
        <v>70000</v>
      </c>
    </row>
    <row r="279" spans="2:3" x14ac:dyDescent="0.35">
      <c r="B279" s="82" t="s">
        <v>501</v>
      </c>
      <c r="C279" s="66">
        <v>70000</v>
      </c>
    </row>
    <row r="280" spans="2:3" x14ac:dyDescent="0.35">
      <c r="B280" s="82" t="s">
        <v>502</v>
      </c>
      <c r="C280" s="66">
        <v>70000</v>
      </c>
    </row>
    <row r="281" spans="2:3" x14ac:dyDescent="0.35">
      <c r="B281" s="82" t="s">
        <v>503</v>
      </c>
      <c r="C281" s="66">
        <v>70000</v>
      </c>
    </row>
    <row r="282" spans="2:3" x14ac:dyDescent="0.35">
      <c r="B282" s="82" t="s">
        <v>504</v>
      </c>
      <c r="C282" s="66">
        <v>70000</v>
      </c>
    </row>
    <row r="283" spans="2:3" x14ac:dyDescent="0.35">
      <c r="B283" s="81" t="s">
        <v>505</v>
      </c>
      <c r="C283" s="60">
        <v>70000</v>
      </c>
    </row>
    <row r="284" spans="2:3" x14ac:dyDescent="0.35">
      <c r="B284" s="82" t="s">
        <v>506</v>
      </c>
      <c r="C284" s="66">
        <v>69945.754000000001</v>
      </c>
    </row>
    <row r="285" spans="2:3" x14ac:dyDescent="0.35">
      <c r="B285" s="81" t="s">
        <v>507</v>
      </c>
      <c r="C285" s="60">
        <v>69300.000200000009</v>
      </c>
    </row>
    <row r="286" spans="2:3" x14ac:dyDescent="0.35">
      <c r="B286" s="81" t="s">
        <v>508</v>
      </c>
      <c r="C286" s="60">
        <v>68772.358999999997</v>
      </c>
    </row>
    <row r="287" spans="2:3" x14ac:dyDescent="0.35">
      <c r="B287" s="82" t="s">
        <v>509</v>
      </c>
      <c r="C287" s="66">
        <v>68730</v>
      </c>
    </row>
    <row r="288" spans="2:3" x14ac:dyDescent="0.35">
      <c r="B288" s="81" t="s">
        <v>510</v>
      </c>
      <c r="C288" s="63">
        <v>68000</v>
      </c>
    </row>
    <row r="289" spans="2:3" x14ac:dyDescent="0.35">
      <c r="B289" s="82" t="s">
        <v>511</v>
      </c>
      <c r="C289" s="60">
        <v>67732</v>
      </c>
    </row>
    <row r="290" spans="2:3" x14ac:dyDescent="0.35">
      <c r="B290" s="82" t="s">
        <v>512</v>
      </c>
      <c r="C290" s="66">
        <v>66652.160000000003</v>
      </c>
    </row>
    <row r="291" spans="2:3" x14ac:dyDescent="0.35">
      <c r="B291" s="82" t="s">
        <v>513</v>
      </c>
      <c r="C291" s="66">
        <v>66133.426999999996</v>
      </c>
    </row>
    <row r="292" spans="2:3" x14ac:dyDescent="0.35">
      <c r="B292" s="82" t="s">
        <v>514</v>
      </c>
      <c r="C292" s="64">
        <v>66000</v>
      </c>
    </row>
    <row r="293" spans="2:3" x14ac:dyDescent="0.35">
      <c r="B293" s="81" t="s">
        <v>515</v>
      </c>
      <c r="C293" s="63">
        <v>66000</v>
      </c>
    </row>
    <row r="294" spans="2:3" x14ac:dyDescent="0.35">
      <c r="B294" s="82" t="s">
        <v>516</v>
      </c>
      <c r="C294" s="66">
        <v>65725</v>
      </c>
    </row>
    <row r="295" spans="2:3" x14ac:dyDescent="0.35">
      <c r="B295" s="82" t="s">
        <v>517</v>
      </c>
      <c r="C295" s="66">
        <v>65128.563000000002</v>
      </c>
    </row>
    <row r="296" spans="2:3" x14ac:dyDescent="0.35">
      <c r="B296" s="82" t="s">
        <v>518</v>
      </c>
      <c r="C296" s="61">
        <v>64284</v>
      </c>
    </row>
    <row r="297" spans="2:3" x14ac:dyDescent="0.35">
      <c r="B297" s="86" t="s">
        <v>519</v>
      </c>
      <c r="C297" s="80">
        <v>64000</v>
      </c>
    </row>
    <row r="298" spans="2:3" x14ac:dyDescent="0.35">
      <c r="B298" s="82" t="s">
        <v>520</v>
      </c>
      <c r="C298" s="66">
        <v>63867.618999999999</v>
      </c>
    </row>
    <row r="299" spans="2:3" x14ac:dyDescent="0.35">
      <c r="B299" s="82" t="s">
        <v>521</v>
      </c>
      <c r="C299" s="73">
        <v>63220</v>
      </c>
    </row>
    <row r="300" spans="2:3" x14ac:dyDescent="0.35">
      <c r="B300" s="81" t="s">
        <v>522</v>
      </c>
      <c r="C300" s="60">
        <v>61887.419000000002</v>
      </c>
    </row>
    <row r="301" spans="2:3" x14ac:dyDescent="0.35">
      <c r="B301" s="82" t="s">
        <v>523</v>
      </c>
      <c r="C301" s="66">
        <v>61608.635999999999</v>
      </c>
    </row>
    <row r="302" spans="2:3" x14ac:dyDescent="0.35">
      <c r="B302" s="82" t="s">
        <v>524</v>
      </c>
      <c r="C302" s="66">
        <v>60598.917999999998</v>
      </c>
    </row>
    <row r="303" spans="2:3" x14ac:dyDescent="0.35">
      <c r="B303" s="82" t="s">
        <v>525</v>
      </c>
      <c r="C303" s="66">
        <v>60000</v>
      </c>
    </row>
    <row r="304" spans="2:3" x14ac:dyDescent="0.35">
      <c r="B304" s="82" t="s">
        <v>526</v>
      </c>
      <c r="C304" s="66">
        <v>60000</v>
      </c>
    </row>
    <row r="305" spans="2:3" x14ac:dyDescent="0.35">
      <c r="B305" s="82" t="s">
        <v>527</v>
      </c>
      <c r="C305" s="66">
        <v>60000</v>
      </c>
    </row>
    <row r="306" spans="2:3" x14ac:dyDescent="0.35">
      <c r="B306" s="82" t="s">
        <v>528</v>
      </c>
      <c r="C306" s="66">
        <v>60000</v>
      </c>
    </row>
    <row r="307" spans="2:3" x14ac:dyDescent="0.35">
      <c r="B307" s="82" t="s">
        <v>529</v>
      </c>
      <c r="C307" s="66">
        <v>60000</v>
      </c>
    </row>
    <row r="308" spans="2:3" x14ac:dyDescent="0.35">
      <c r="B308" s="82" t="s">
        <v>530</v>
      </c>
      <c r="C308" s="66">
        <v>60000</v>
      </c>
    </row>
    <row r="309" spans="2:3" x14ac:dyDescent="0.35">
      <c r="B309" s="82" t="s">
        <v>531</v>
      </c>
      <c r="C309" s="66">
        <v>60000</v>
      </c>
    </row>
    <row r="310" spans="2:3" x14ac:dyDescent="0.35">
      <c r="B310" s="82" t="s">
        <v>532</v>
      </c>
      <c r="C310" s="66">
        <v>60000</v>
      </c>
    </row>
    <row r="311" spans="2:3" x14ac:dyDescent="0.35">
      <c r="B311" s="82" t="s">
        <v>533</v>
      </c>
      <c r="C311" s="66">
        <v>60000</v>
      </c>
    </row>
    <row r="312" spans="2:3" x14ac:dyDescent="0.35">
      <c r="B312" s="82" t="s">
        <v>534</v>
      </c>
      <c r="C312" s="66">
        <v>60000</v>
      </c>
    </row>
    <row r="313" spans="2:3" x14ac:dyDescent="0.35">
      <c r="B313" s="82" t="s">
        <v>535</v>
      </c>
      <c r="C313" s="64">
        <v>60000</v>
      </c>
    </row>
    <row r="314" spans="2:3" x14ac:dyDescent="0.35">
      <c r="B314" s="94" t="s">
        <v>536</v>
      </c>
      <c r="C314" s="73">
        <v>60000</v>
      </c>
    </row>
    <row r="315" spans="2:3" x14ac:dyDescent="0.35">
      <c r="B315" s="81" t="s">
        <v>537</v>
      </c>
      <c r="C315" s="65">
        <v>60000</v>
      </c>
    </row>
    <row r="316" spans="2:3" x14ac:dyDescent="0.35">
      <c r="B316" s="81" t="s">
        <v>538</v>
      </c>
      <c r="C316" s="60">
        <v>60000</v>
      </c>
    </row>
    <row r="317" spans="2:3" x14ac:dyDescent="0.35">
      <c r="B317" s="81" t="s">
        <v>539</v>
      </c>
      <c r="C317" s="60">
        <v>60000</v>
      </c>
    </row>
    <row r="318" spans="2:3" x14ac:dyDescent="0.35">
      <c r="B318" s="81" t="s">
        <v>540</v>
      </c>
      <c r="C318" s="60">
        <v>60000</v>
      </c>
    </row>
    <row r="319" spans="2:3" x14ac:dyDescent="0.35">
      <c r="B319" s="81" t="s">
        <v>541</v>
      </c>
      <c r="C319" s="60">
        <v>60000</v>
      </c>
    </row>
    <row r="320" spans="2:3" x14ac:dyDescent="0.35">
      <c r="B320" s="81" t="s">
        <v>542</v>
      </c>
      <c r="C320" s="60">
        <v>60000</v>
      </c>
    </row>
    <row r="321" spans="2:3" x14ac:dyDescent="0.35">
      <c r="B321" s="82" t="s">
        <v>543</v>
      </c>
      <c r="C321" s="61">
        <v>60000</v>
      </c>
    </row>
    <row r="322" spans="2:3" x14ac:dyDescent="0.35">
      <c r="B322" s="82" t="s">
        <v>544</v>
      </c>
      <c r="C322" s="61">
        <v>60000</v>
      </c>
    </row>
    <row r="323" spans="2:3" x14ac:dyDescent="0.35">
      <c r="B323" s="82" t="s">
        <v>545</v>
      </c>
      <c r="C323" s="61">
        <v>60000</v>
      </c>
    </row>
    <row r="324" spans="2:3" x14ac:dyDescent="0.35">
      <c r="B324" s="82" t="s">
        <v>546</v>
      </c>
      <c r="C324" s="64">
        <v>59469</v>
      </c>
    </row>
    <row r="325" spans="2:3" x14ac:dyDescent="0.35">
      <c r="B325" s="82" t="s">
        <v>547</v>
      </c>
      <c r="C325" s="66">
        <v>59085.58</v>
      </c>
    </row>
    <row r="326" spans="2:3" x14ac:dyDescent="0.35">
      <c r="B326" s="94" t="s">
        <v>548</v>
      </c>
      <c r="C326" s="73">
        <v>58432</v>
      </c>
    </row>
    <row r="327" spans="2:3" x14ac:dyDescent="0.35">
      <c r="B327" s="82" t="s">
        <v>549</v>
      </c>
      <c r="C327" s="66">
        <v>58361.046999999999</v>
      </c>
    </row>
    <row r="328" spans="2:3" x14ac:dyDescent="0.35">
      <c r="B328" s="81" t="s">
        <v>550</v>
      </c>
      <c r="C328" s="63">
        <v>58249</v>
      </c>
    </row>
    <row r="329" spans="2:3" x14ac:dyDescent="0.35">
      <c r="B329" s="82" t="s">
        <v>551</v>
      </c>
      <c r="C329" s="61">
        <v>58000</v>
      </c>
    </row>
    <row r="330" spans="2:3" x14ac:dyDescent="0.35">
      <c r="B330" s="82" t="s">
        <v>552</v>
      </c>
      <c r="C330" s="64">
        <v>57000</v>
      </c>
    </row>
    <row r="331" spans="2:3" x14ac:dyDescent="0.35">
      <c r="B331" s="81" t="s">
        <v>553</v>
      </c>
      <c r="C331" s="60">
        <v>57000</v>
      </c>
    </row>
    <row r="332" spans="2:3" x14ac:dyDescent="0.35">
      <c r="B332" s="82" t="s">
        <v>554</v>
      </c>
      <c r="C332" s="60">
        <v>56155</v>
      </c>
    </row>
    <row r="333" spans="2:3" x14ac:dyDescent="0.35">
      <c r="B333" s="82" t="s">
        <v>555</v>
      </c>
      <c r="C333" s="66">
        <v>55952.28</v>
      </c>
    </row>
    <row r="334" spans="2:3" x14ac:dyDescent="0.35">
      <c r="B334" s="81" t="s">
        <v>556</v>
      </c>
      <c r="C334" s="63">
        <v>55720</v>
      </c>
    </row>
    <row r="335" spans="2:3" x14ac:dyDescent="0.35">
      <c r="B335" s="10" t="s">
        <v>557</v>
      </c>
      <c r="C335" s="62">
        <v>55475.894999999997</v>
      </c>
    </row>
    <row r="336" spans="2:3" x14ac:dyDescent="0.35">
      <c r="B336" s="82" t="s">
        <v>558</v>
      </c>
      <c r="C336" s="61">
        <v>55466</v>
      </c>
    </row>
    <row r="337" spans="2:3" x14ac:dyDescent="0.35">
      <c r="B337" s="82" t="s">
        <v>559</v>
      </c>
      <c r="C337" s="66">
        <v>55164.57</v>
      </c>
    </row>
    <row r="338" spans="2:3" x14ac:dyDescent="0.35">
      <c r="B338" s="82" t="s">
        <v>560</v>
      </c>
      <c r="C338" s="61">
        <v>55000</v>
      </c>
    </row>
    <row r="339" spans="2:3" x14ac:dyDescent="0.35">
      <c r="B339" s="82" t="s">
        <v>561</v>
      </c>
      <c r="C339" s="61">
        <v>55000</v>
      </c>
    </row>
    <row r="340" spans="2:3" x14ac:dyDescent="0.35">
      <c r="B340" s="82" t="s">
        <v>562</v>
      </c>
      <c r="C340" s="66">
        <v>54720.911</v>
      </c>
    </row>
    <row r="341" spans="2:3" x14ac:dyDescent="0.35">
      <c r="B341" s="82" t="s">
        <v>563</v>
      </c>
      <c r="C341" s="66">
        <v>54471.928999999996</v>
      </c>
    </row>
    <row r="342" spans="2:3" x14ac:dyDescent="0.35">
      <c r="B342" s="82" t="s">
        <v>564</v>
      </c>
      <c r="C342" s="66">
        <v>54275.576000000001</v>
      </c>
    </row>
    <row r="343" spans="2:3" x14ac:dyDescent="0.35">
      <c r="B343" s="82" t="s">
        <v>565</v>
      </c>
      <c r="C343" s="60">
        <v>54192</v>
      </c>
    </row>
    <row r="344" spans="2:3" x14ac:dyDescent="0.35">
      <c r="B344" s="82" t="s">
        <v>566</v>
      </c>
      <c r="C344" s="66">
        <v>54000</v>
      </c>
    </row>
    <row r="345" spans="2:3" x14ac:dyDescent="0.35">
      <c r="B345" s="81" t="s">
        <v>567</v>
      </c>
      <c r="C345" s="63">
        <v>54000</v>
      </c>
    </row>
    <row r="346" spans="2:3" x14ac:dyDescent="0.35">
      <c r="B346" s="94" t="s">
        <v>568</v>
      </c>
      <c r="C346" s="79">
        <v>53832.741000000002</v>
      </c>
    </row>
    <row r="347" spans="2:3" x14ac:dyDescent="0.35">
      <c r="B347" s="81" t="s">
        <v>569</v>
      </c>
      <c r="C347" s="63">
        <v>53800</v>
      </c>
    </row>
    <row r="348" spans="2:3" x14ac:dyDescent="0.35">
      <c r="B348" s="82" t="s">
        <v>570</v>
      </c>
      <c r="C348" s="66">
        <v>53600</v>
      </c>
    </row>
    <row r="349" spans="2:3" x14ac:dyDescent="0.35">
      <c r="B349" s="82" t="s">
        <v>571</v>
      </c>
      <c r="C349" s="64">
        <v>53000</v>
      </c>
    </row>
    <row r="350" spans="2:3" x14ac:dyDescent="0.35">
      <c r="B350" s="81" t="s">
        <v>572</v>
      </c>
      <c r="C350" s="63">
        <v>52785.430999999997</v>
      </c>
    </row>
    <row r="351" spans="2:3" x14ac:dyDescent="0.35">
      <c r="B351" s="94" t="s">
        <v>573</v>
      </c>
      <c r="C351" s="79">
        <v>52249.707086400005</v>
      </c>
    </row>
    <row r="352" spans="2:3" x14ac:dyDescent="0.35">
      <c r="B352" s="82" t="s">
        <v>574</v>
      </c>
      <c r="C352" s="66">
        <v>51769.93</v>
      </c>
    </row>
    <row r="353" spans="2:3" x14ac:dyDescent="0.35">
      <c r="B353" s="82" t="s">
        <v>575</v>
      </c>
      <c r="C353" s="60">
        <v>51448.747000000003</v>
      </c>
    </row>
    <row r="354" spans="2:3" x14ac:dyDescent="0.35">
      <c r="B354" s="82" t="s">
        <v>576</v>
      </c>
      <c r="C354" s="61">
        <v>51330</v>
      </c>
    </row>
    <row r="355" spans="2:3" x14ac:dyDescent="0.35">
      <c r="B355" s="82" t="s">
        <v>577</v>
      </c>
      <c r="C355" s="60">
        <v>51000</v>
      </c>
    </row>
    <row r="356" spans="2:3" x14ac:dyDescent="0.35">
      <c r="B356" s="82" t="s">
        <v>578</v>
      </c>
      <c r="C356" s="60">
        <v>51000</v>
      </c>
    </row>
    <row r="357" spans="2:3" x14ac:dyDescent="0.35">
      <c r="B357" s="82" t="s">
        <v>579</v>
      </c>
      <c r="C357" s="60">
        <v>51000</v>
      </c>
    </row>
    <row r="358" spans="2:3" x14ac:dyDescent="0.35">
      <c r="B358" s="82" t="s">
        <v>580</v>
      </c>
      <c r="C358" s="60">
        <v>51000</v>
      </c>
    </row>
    <row r="359" spans="2:3" x14ac:dyDescent="0.35">
      <c r="B359" s="82" t="s">
        <v>581</v>
      </c>
      <c r="C359" s="60">
        <v>51000</v>
      </c>
    </row>
    <row r="360" spans="2:3" x14ac:dyDescent="0.35">
      <c r="B360" s="82" t="s">
        <v>582</v>
      </c>
      <c r="C360" s="60">
        <v>51000</v>
      </c>
    </row>
    <row r="361" spans="2:3" x14ac:dyDescent="0.35">
      <c r="B361" s="82" t="s">
        <v>583</v>
      </c>
      <c r="C361" s="60">
        <v>51000</v>
      </c>
    </row>
    <row r="362" spans="2:3" x14ac:dyDescent="0.35">
      <c r="B362" s="82" t="s">
        <v>584</v>
      </c>
      <c r="C362" s="60">
        <v>51000</v>
      </c>
    </row>
    <row r="363" spans="2:3" x14ac:dyDescent="0.35">
      <c r="B363" s="82" t="s">
        <v>585</v>
      </c>
      <c r="C363" s="60">
        <v>51000</v>
      </c>
    </row>
    <row r="364" spans="2:3" x14ac:dyDescent="0.35">
      <c r="B364" s="82" t="s">
        <v>586</v>
      </c>
      <c r="C364" s="60">
        <v>51000</v>
      </c>
    </row>
    <row r="365" spans="2:3" x14ac:dyDescent="0.35">
      <c r="B365" s="82" t="s">
        <v>587</v>
      </c>
      <c r="C365" s="60">
        <v>51000</v>
      </c>
    </row>
    <row r="366" spans="2:3" x14ac:dyDescent="0.35">
      <c r="B366" s="82" t="s">
        <v>588</v>
      </c>
      <c r="C366" s="60">
        <v>51000</v>
      </c>
    </row>
    <row r="367" spans="2:3" x14ac:dyDescent="0.35">
      <c r="B367" s="82" t="s">
        <v>589</v>
      </c>
      <c r="C367" s="60">
        <v>51000</v>
      </c>
    </row>
    <row r="368" spans="2:3" x14ac:dyDescent="0.35">
      <c r="B368" s="82" t="s">
        <v>590</v>
      </c>
      <c r="C368" s="60">
        <v>51000</v>
      </c>
    </row>
    <row r="369" spans="2:3" x14ac:dyDescent="0.35">
      <c r="B369" s="82" t="s">
        <v>591</v>
      </c>
      <c r="C369" s="60">
        <v>51000</v>
      </c>
    </row>
    <row r="370" spans="2:3" x14ac:dyDescent="0.35">
      <c r="B370" s="82" t="s">
        <v>592</v>
      </c>
      <c r="C370" s="60">
        <v>51000</v>
      </c>
    </row>
    <row r="371" spans="2:3" x14ac:dyDescent="0.35">
      <c r="B371" s="82" t="s">
        <v>593</v>
      </c>
      <c r="C371" s="60">
        <v>51000</v>
      </c>
    </row>
    <row r="372" spans="2:3" x14ac:dyDescent="0.35">
      <c r="B372" s="82" t="s">
        <v>594</v>
      </c>
      <c r="C372" s="60">
        <v>51000</v>
      </c>
    </row>
    <row r="373" spans="2:3" x14ac:dyDescent="0.35">
      <c r="B373" s="82" t="s">
        <v>595</v>
      </c>
      <c r="C373" s="60">
        <v>51000</v>
      </c>
    </row>
    <row r="374" spans="2:3" x14ac:dyDescent="0.35">
      <c r="B374" s="82" t="s">
        <v>596</v>
      </c>
      <c r="C374" s="60">
        <v>51000</v>
      </c>
    </row>
    <row r="375" spans="2:3" x14ac:dyDescent="0.35">
      <c r="B375" s="82" t="s">
        <v>597</v>
      </c>
      <c r="C375" s="60">
        <v>51000</v>
      </c>
    </row>
    <row r="376" spans="2:3" x14ac:dyDescent="0.35">
      <c r="B376" s="82" t="s">
        <v>598</v>
      </c>
      <c r="C376" s="60">
        <v>51000</v>
      </c>
    </row>
    <row r="377" spans="2:3" x14ac:dyDescent="0.35">
      <c r="B377" s="82" t="s">
        <v>599</v>
      </c>
      <c r="C377" s="60">
        <v>51000</v>
      </c>
    </row>
    <row r="378" spans="2:3" x14ac:dyDescent="0.35">
      <c r="B378" s="82" t="s">
        <v>600</v>
      </c>
      <c r="C378" s="60">
        <v>51000</v>
      </c>
    </row>
    <row r="379" spans="2:3" x14ac:dyDescent="0.35">
      <c r="B379" s="82" t="s">
        <v>601</v>
      </c>
      <c r="C379" s="60">
        <v>51000</v>
      </c>
    </row>
    <row r="380" spans="2:3" x14ac:dyDescent="0.35">
      <c r="B380" s="82" t="s">
        <v>602</v>
      </c>
      <c r="C380" s="60">
        <v>51000</v>
      </c>
    </row>
    <row r="381" spans="2:3" x14ac:dyDescent="0.35">
      <c r="B381" s="82" t="s">
        <v>603</v>
      </c>
      <c r="C381" s="60">
        <v>51000</v>
      </c>
    </row>
    <row r="382" spans="2:3" x14ac:dyDescent="0.35">
      <c r="B382" s="82" t="s">
        <v>604</v>
      </c>
      <c r="C382" s="60">
        <v>51000</v>
      </c>
    </row>
    <row r="383" spans="2:3" x14ac:dyDescent="0.35">
      <c r="B383" s="82" t="s">
        <v>605</v>
      </c>
      <c r="C383" s="60">
        <v>51000</v>
      </c>
    </row>
    <row r="384" spans="2:3" x14ac:dyDescent="0.35">
      <c r="B384" s="82" t="s">
        <v>606</v>
      </c>
      <c r="C384" s="60">
        <v>51000</v>
      </c>
    </row>
    <row r="385" spans="2:3" x14ac:dyDescent="0.35">
      <c r="B385" s="82" t="s">
        <v>607</v>
      </c>
      <c r="C385" s="60">
        <v>51000</v>
      </c>
    </row>
    <row r="386" spans="2:3" x14ac:dyDescent="0.35">
      <c r="B386" s="82" t="s">
        <v>608</v>
      </c>
      <c r="C386" s="60">
        <v>51000</v>
      </c>
    </row>
    <row r="387" spans="2:3" x14ac:dyDescent="0.35">
      <c r="B387" s="10" t="s">
        <v>609</v>
      </c>
      <c r="C387" s="62">
        <v>51000</v>
      </c>
    </row>
    <row r="388" spans="2:3" x14ac:dyDescent="0.35">
      <c r="B388" s="93" t="s">
        <v>610</v>
      </c>
      <c r="C388" s="69">
        <v>51000</v>
      </c>
    </row>
    <row r="389" spans="2:3" x14ac:dyDescent="0.35">
      <c r="B389" s="82" t="s">
        <v>611</v>
      </c>
      <c r="C389" s="66">
        <v>50983.044000000002</v>
      </c>
    </row>
    <row r="390" spans="2:3" x14ac:dyDescent="0.35">
      <c r="B390" s="81" t="s">
        <v>612</v>
      </c>
      <c r="C390" s="63">
        <v>50728</v>
      </c>
    </row>
    <row r="391" spans="2:3" x14ac:dyDescent="0.35">
      <c r="B391" s="82" t="s">
        <v>613</v>
      </c>
      <c r="C391" s="66">
        <v>50718.148999999998</v>
      </c>
    </row>
    <row r="392" spans="2:3" x14ac:dyDescent="0.35">
      <c r="B392" s="10" t="s">
        <v>614</v>
      </c>
      <c r="C392" s="62">
        <v>50579.557000000001</v>
      </c>
    </row>
    <row r="393" spans="2:3" x14ac:dyDescent="0.35">
      <c r="B393" s="81" t="s">
        <v>615</v>
      </c>
      <c r="C393" s="63">
        <v>50353.665000000001</v>
      </c>
    </row>
    <row r="394" spans="2:3" x14ac:dyDescent="0.35">
      <c r="B394" s="82" t="s">
        <v>616</v>
      </c>
      <c r="C394" s="60">
        <v>50000</v>
      </c>
    </row>
    <row r="395" spans="2:3" x14ac:dyDescent="0.35">
      <c r="B395" s="82" t="s">
        <v>617</v>
      </c>
      <c r="C395" s="60">
        <v>50000</v>
      </c>
    </row>
    <row r="396" spans="2:3" x14ac:dyDescent="0.35">
      <c r="B396" s="82" t="s">
        <v>618</v>
      </c>
      <c r="C396" s="60">
        <v>50000</v>
      </c>
    </row>
    <row r="397" spans="2:3" x14ac:dyDescent="0.35">
      <c r="B397" s="82" t="s">
        <v>619</v>
      </c>
      <c r="C397" s="66">
        <v>50000</v>
      </c>
    </row>
    <row r="398" spans="2:3" x14ac:dyDescent="0.35">
      <c r="B398" s="82" t="s">
        <v>620</v>
      </c>
      <c r="C398" s="66">
        <v>50000</v>
      </c>
    </row>
    <row r="399" spans="2:3" x14ac:dyDescent="0.35">
      <c r="B399" s="82" t="s">
        <v>621</v>
      </c>
      <c r="C399" s="66">
        <v>50000</v>
      </c>
    </row>
    <row r="400" spans="2:3" x14ac:dyDescent="0.35">
      <c r="B400" s="82" t="s">
        <v>622</v>
      </c>
      <c r="C400" s="66">
        <v>50000</v>
      </c>
    </row>
    <row r="401" spans="2:3" x14ac:dyDescent="0.35">
      <c r="B401" s="82" t="s">
        <v>623</v>
      </c>
      <c r="C401" s="66">
        <v>50000</v>
      </c>
    </row>
    <row r="402" spans="2:3" x14ac:dyDescent="0.35">
      <c r="B402" s="82" t="s">
        <v>624</v>
      </c>
      <c r="C402" s="66">
        <v>50000</v>
      </c>
    </row>
    <row r="403" spans="2:3" x14ac:dyDescent="0.35">
      <c r="B403" s="82" t="s">
        <v>625</v>
      </c>
      <c r="C403" s="66">
        <v>50000</v>
      </c>
    </row>
    <row r="404" spans="2:3" x14ac:dyDescent="0.35">
      <c r="B404" s="82" t="s">
        <v>626</v>
      </c>
      <c r="C404" s="66">
        <v>50000</v>
      </c>
    </row>
    <row r="405" spans="2:3" x14ac:dyDescent="0.35">
      <c r="B405" s="82" t="s">
        <v>627</v>
      </c>
      <c r="C405" s="66">
        <v>50000</v>
      </c>
    </row>
    <row r="406" spans="2:3" x14ac:dyDescent="0.35">
      <c r="B406" s="82" t="s">
        <v>628</v>
      </c>
      <c r="C406" s="66">
        <v>50000</v>
      </c>
    </row>
    <row r="407" spans="2:3" x14ac:dyDescent="0.35">
      <c r="B407" s="82" t="s">
        <v>629</v>
      </c>
      <c r="C407" s="66">
        <v>50000</v>
      </c>
    </row>
    <row r="408" spans="2:3" x14ac:dyDescent="0.35">
      <c r="B408" s="82" t="s">
        <v>630</v>
      </c>
      <c r="C408" s="66">
        <v>50000</v>
      </c>
    </row>
    <row r="409" spans="2:3" x14ac:dyDescent="0.35">
      <c r="B409" s="82" t="s">
        <v>631</v>
      </c>
      <c r="C409" s="66">
        <v>50000</v>
      </c>
    </row>
    <row r="410" spans="2:3" x14ac:dyDescent="0.35">
      <c r="B410" s="81" t="s">
        <v>632</v>
      </c>
      <c r="C410" s="63">
        <v>50000</v>
      </c>
    </row>
    <row r="411" spans="2:3" x14ac:dyDescent="0.35">
      <c r="B411" s="81" t="s">
        <v>633</v>
      </c>
      <c r="C411" s="60">
        <v>50000</v>
      </c>
    </row>
    <row r="412" spans="2:3" x14ac:dyDescent="0.35">
      <c r="B412" s="81" t="s">
        <v>634</v>
      </c>
      <c r="C412" s="60">
        <v>50000</v>
      </c>
    </row>
    <row r="413" spans="2:3" x14ac:dyDescent="0.35">
      <c r="B413" s="81" t="s">
        <v>635</v>
      </c>
      <c r="C413" s="65">
        <v>50000</v>
      </c>
    </row>
    <row r="414" spans="2:3" x14ac:dyDescent="0.35">
      <c r="B414" s="82" t="s">
        <v>636</v>
      </c>
      <c r="C414" s="61">
        <v>50000</v>
      </c>
    </row>
    <row r="415" spans="2:3" x14ac:dyDescent="0.35">
      <c r="B415" s="82" t="s">
        <v>637</v>
      </c>
      <c r="C415" s="61">
        <v>50000</v>
      </c>
    </row>
    <row r="416" spans="2:3" x14ac:dyDescent="0.35">
      <c r="B416" s="81" t="s">
        <v>638</v>
      </c>
      <c r="C416" s="60">
        <v>50000</v>
      </c>
    </row>
    <row r="417" spans="2:3" x14ac:dyDescent="0.35">
      <c r="B417" s="81" t="s">
        <v>639</v>
      </c>
      <c r="C417" s="60">
        <v>50000</v>
      </c>
    </row>
    <row r="418" spans="2:3" x14ac:dyDescent="0.35">
      <c r="B418" s="81" t="s">
        <v>640</v>
      </c>
      <c r="C418" s="60">
        <v>50000</v>
      </c>
    </row>
    <row r="419" spans="2:3" x14ac:dyDescent="0.35">
      <c r="B419" s="81" t="s">
        <v>641</v>
      </c>
      <c r="C419" s="60">
        <v>50000</v>
      </c>
    </row>
    <row r="420" spans="2:3" x14ac:dyDescent="0.35">
      <c r="B420" s="81" t="s">
        <v>642</v>
      </c>
      <c r="C420" s="60">
        <v>50000</v>
      </c>
    </row>
    <row r="421" spans="2:3" x14ac:dyDescent="0.35">
      <c r="B421" s="82" t="s">
        <v>643</v>
      </c>
      <c r="C421" s="61">
        <v>50000</v>
      </c>
    </row>
    <row r="422" spans="2:3" x14ac:dyDescent="0.35">
      <c r="B422" s="82" t="s">
        <v>644</v>
      </c>
      <c r="C422" s="61">
        <v>50000</v>
      </c>
    </row>
    <row r="423" spans="2:3" x14ac:dyDescent="0.35">
      <c r="B423" s="84" t="s">
        <v>645</v>
      </c>
      <c r="C423" s="62">
        <v>50000</v>
      </c>
    </row>
    <row r="424" spans="2:3" x14ac:dyDescent="0.35">
      <c r="B424" s="84" t="s">
        <v>646</v>
      </c>
      <c r="C424" s="74">
        <v>50000</v>
      </c>
    </row>
    <row r="425" spans="2:3" x14ac:dyDescent="0.35">
      <c r="B425" s="86" t="s">
        <v>647</v>
      </c>
      <c r="C425" s="80">
        <v>50000</v>
      </c>
    </row>
    <row r="426" spans="2:3" x14ac:dyDescent="0.35">
      <c r="B426" s="82" t="s">
        <v>648</v>
      </c>
      <c r="C426" s="61">
        <v>50000</v>
      </c>
    </row>
    <row r="427" spans="2:3" x14ac:dyDescent="0.35">
      <c r="B427" s="82" t="s">
        <v>649</v>
      </c>
      <c r="C427" s="64">
        <v>50000</v>
      </c>
    </row>
    <row r="428" spans="2:3" x14ac:dyDescent="0.35">
      <c r="B428" s="82" t="s">
        <v>650</v>
      </c>
      <c r="C428" s="64">
        <v>50000</v>
      </c>
    </row>
    <row r="429" spans="2:3" x14ac:dyDescent="0.35">
      <c r="B429" s="82" t="s">
        <v>651</v>
      </c>
      <c r="C429" s="66">
        <v>49833.499000000003</v>
      </c>
    </row>
    <row r="430" spans="2:3" x14ac:dyDescent="0.35">
      <c r="B430" s="82" t="s">
        <v>652</v>
      </c>
      <c r="C430" s="61">
        <v>49000</v>
      </c>
    </row>
    <row r="431" spans="2:3" x14ac:dyDescent="0.35">
      <c r="B431" s="81" t="s">
        <v>653</v>
      </c>
      <c r="C431" s="63">
        <v>48750</v>
      </c>
    </row>
    <row r="432" spans="2:3" x14ac:dyDescent="0.35">
      <c r="B432" s="81" t="s">
        <v>654</v>
      </c>
      <c r="C432" s="63">
        <v>48744.671000000002</v>
      </c>
    </row>
    <row r="433" spans="2:3" x14ac:dyDescent="0.35">
      <c r="B433" s="82" t="s">
        <v>655</v>
      </c>
      <c r="C433" s="60">
        <v>48539</v>
      </c>
    </row>
    <row r="434" spans="2:3" x14ac:dyDescent="0.35">
      <c r="B434" s="81" t="s">
        <v>656</v>
      </c>
      <c r="C434" s="63">
        <v>48000</v>
      </c>
    </row>
    <row r="435" spans="2:3" x14ac:dyDescent="0.35">
      <c r="B435" s="82" t="s">
        <v>657</v>
      </c>
      <c r="C435" s="61">
        <v>48000</v>
      </c>
    </row>
    <row r="436" spans="2:3" x14ac:dyDescent="0.35">
      <c r="B436" s="10" t="s">
        <v>658</v>
      </c>
      <c r="C436" s="62">
        <v>47504.834000000003</v>
      </c>
    </row>
    <row r="437" spans="2:3" x14ac:dyDescent="0.35">
      <c r="B437" s="82" t="s">
        <v>659</v>
      </c>
      <c r="C437" s="60">
        <v>47000</v>
      </c>
    </row>
    <row r="438" spans="2:3" x14ac:dyDescent="0.35">
      <c r="B438" s="81" t="s">
        <v>660</v>
      </c>
      <c r="C438" s="60">
        <v>46789.671999999999</v>
      </c>
    </row>
    <row r="439" spans="2:3" x14ac:dyDescent="0.35">
      <c r="B439" s="81" t="s">
        <v>661</v>
      </c>
      <c r="C439" s="60">
        <v>46529.172399999974</v>
      </c>
    </row>
    <row r="440" spans="2:3" x14ac:dyDescent="0.35">
      <c r="B440" s="82" t="s">
        <v>662</v>
      </c>
      <c r="C440" s="66">
        <v>46495.762000000002</v>
      </c>
    </row>
    <row r="441" spans="2:3" x14ac:dyDescent="0.35">
      <c r="B441" s="82" t="s">
        <v>663</v>
      </c>
      <c r="C441" s="66">
        <v>45965.116999999998</v>
      </c>
    </row>
    <row r="442" spans="2:3" x14ac:dyDescent="0.35">
      <c r="B442" s="82" t="s">
        <v>664</v>
      </c>
      <c r="C442" s="66">
        <v>45924.457999999999</v>
      </c>
    </row>
    <row r="443" spans="2:3" x14ac:dyDescent="0.35">
      <c r="B443" s="81" t="s">
        <v>665</v>
      </c>
      <c r="C443" s="60">
        <v>45885.423999999999</v>
      </c>
    </row>
    <row r="444" spans="2:3" x14ac:dyDescent="0.35">
      <c r="B444" s="82" t="s">
        <v>666</v>
      </c>
      <c r="C444" s="66">
        <v>45264.89</v>
      </c>
    </row>
    <row r="445" spans="2:3" x14ac:dyDescent="0.35">
      <c r="B445" s="82" t="s">
        <v>667</v>
      </c>
      <c r="C445" s="68">
        <v>45100</v>
      </c>
    </row>
    <row r="446" spans="2:3" x14ac:dyDescent="0.35">
      <c r="B446" s="82" t="s">
        <v>668</v>
      </c>
      <c r="C446" s="66">
        <v>45087.19</v>
      </c>
    </row>
    <row r="447" spans="2:3" x14ac:dyDescent="0.35">
      <c r="B447" s="10" t="s">
        <v>669</v>
      </c>
      <c r="C447" s="62">
        <v>44365.542999999998</v>
      </c>
    </row>
    <row r="448" spans="2:3" x14ac:dyDescent="0.35">
      <c r="B448" s="82" t="s">
        <v>670</v>
      </c>
      <c r="C448" s="66">
        <v>44227.386936000003</v>
      </c>
    </row>
    <row r="449" spans="2:3" x14ac:dyDescent="0.35">
      <c r="B449" s="85" t="s">
        <v>671</v>
      </c>
      <c r="C449" s="62">
        <v>44000</v>
      </c>
    </row>
    <row r="450" spans="2:3" x14ac:dyDescent="0.35">
      <c r="B450" s="82" t="s">
        <v>672</v>
      </c>
      <c r="C450" s="64">
        <v>44000</v>
      </c>
    </row>
    <row r="451" spans="2:3" x14ac:dyDescent="0.35">
      <c r="B451" s="81" t="s">
        <v>673</v>
      </c>
      <c r="C451" s="60">
        <v>44000</v>
      </c>
    </row>
    <row r="452" spans="2:3" x14ac:dyDescent="0.35">
      <c r="B452" s="82" t="s">
        <v>674</v>
      </c>
      <c r="C452" s="66">
        <v>43932.258999999998</v>
      </c>
    </row>
    <row r="453" spans="2:3" x14ac:dyDescent="0.35">
      <c r="B453" s="82" t="s">
        <v>675</v>
      </c>
      <c r="C453" s="60">
        <v>43700</v>
      </c>
    </row>
    <row r="454" spans="2:3" x14ac:dyDescent="0.35">
      <c r="B454" s="82" t="s">
        <v>676</v>
      </c>
      <c r="C454" s="60">
        <v>43305.516000000003</v>
      </c>
    </row>
    <row r="455" spans="2:3" x14ac:dyDescent="0.35">
      <c r="B455" s="82" t="s">
        <v>677</v>
      </c>
      <c r="C455" s="60">
        <v>43005</v>
      </c>
    </row>
    <row r="456" spans="2:3" x14ac:dyDescent="0.35">
      <c r="B456" s="82" t="s">
        <v>678</v>
      </c>
      <c r="C456" s="61">
        <v>43000</v>
      </c>
    </row>
    <row r="457" spans="2:3" x14ac:dyDescent="0.35">
      <c r="B457" s="82" t="s">
        <v>679</v>
      </c>
      <c r="C457" s="66">
        <v>42884.141000000003</v>
      </c>
    </row>
    <row r="458" spans="2:3" x14ac:dyDescent="0.35">
      <c r="B458" s="82" t="s">
        <v>680</v>
      </c>
      <c r="C458" s="61">
        <v>42400</v>
      </c>
    </row>
    <row r="459" spans="2:3" x14ac:dyDescent="0.35">
      <c r="B459" s="10" t="s">
        <v>681</v>
      </c>
      <c r="C459" s="62">
        <v>42365.874000000003</v>
      </c>
    </row>
    <row r="460" spans="2:3" x14ac:dyDescent="0.35">
      <c r="B460" s="82" t="s">
        <v>682</v>
      </c>
      <c r="C460" s="75">
        <v>42000</v>
      </c>
    </row>
    <row r="461" spans="2:3" x14ac:dyDescent="0.35">
      <c r="B461" s="87" t="s">
        <v>683</v>
      </c>
      <c r="C461" s="76">
        <v>41650</v>
      </c>
    </row>
    <row r="462" spans="2:3" x14ac:dyDescent="0.35">
      <c r="B462" s="82" t="s">
        <v>684</v>
      </c>
      <c r="C462" s="66">
        <v>41343.593999999997</v>
      </c>
    </row>
    <row r="463" spans="2:3" x14ac:dyDescent="0.35">
      <c r="B463" s="81" t="s">
        <v>685</v>
      </c>
      <c r="C463" s="63">
        <v>41312</v>
      </c>
    </row>
    <row r="464" spans="2:3" x14ac:dyDescent="0.35">
      <c r="B464" s="82" t="s">
        <v>686</v>
      </c>
      <c r="C464" s="66">
        <v>41001.360999999997</v>
      </c>
    </row>
    <row r="465" spans="2:3" x14ac:dyDescent="0.35">
      <c r="B465" s="82" t="s">
        <v>687</v>
      </c>
      <c r="C465" s="60">
        <v>41000</v>
      </c>
    </row>
    <row r="466" spans="2:3" x14ac:dyDescent="0.35">
      <c r="B466" s="82" t="s">
        <v>688</v>
      </c>
      <c r="C466" s="64">
        <v>41000</v>
      </c>
    </row>
    <row r="467" spans="2:3" x14ac:dyDescent="0.35">
      <c r="B467" s="81" t="s">
        <v>689</v>
      </c>
      <c r="C467" s="60">
        <v>40829</v>
      </c>
    </row>
    <row r="468" spans="2:3" x14ac:dyDescent="0.35">
      <c r="B468" s="82" t="s">
        <v>690</v>
      </c>
      <c r="C468" s="60">
        <v>40777</v>
      </c>
    </row>
    <row r="469" spans="2:3" x14ac:dyDescent="0.35">
      <c r="B469" s="82" t="s">
        <v>691</v>
      </c>
      <c r="C469" s="66">
        <v>40697.087</v>
      </c>
    </row>
    <row r="470" spans="2:3" x14ac:dyDescent="0.35">
      <c r="B470" s="10" t="s">
        <v>692</v>
      </c>
      <c r="C470" s="62">
        <v>40298.991999999998</v>
      </c>
    </row>
    <row r="471" spans="2:3" x14ac:dyDescent="0.35">
      <c r="B471" s="82" t="s">
        <v>693</v>
      </c>
      <c r="C471" s="66">
        <v>40129.485999999997</v>
      </c>
    </row>
    <row r="472" spans="2:3" x14ac:dyDescent="0.35">
      <c r="B472" s="82" t="s">
        <v>694</v>
      </c>
      <c r="C472" s="66">
        <v>40088.936000000002</v>
      </c>
    </row>
    <row r="473" spans="2:3" x14ac:dyDescent="0.35">
      <c r="B473" s="82" t="s">
        <v>695</v>
      </c>
      <c r="C473" s="60">
        <v>40000</v>
      </c>
    </row>
    <row r="474" spans="2:3" x14ac:dyDescent="0.35">
      <c r="B474" s="82" t="s">
        <v>696</v>
      </c>
      <c r="C474" s="60">
        <v>40000</v>
      </c>
    </row>
    <row r="475" spans="2:3" x14ac:dyDescent="0.35">
      <c r="B475" s="82" t="s">
        <v>697</v>
      </c>
      <c r="C475" s="60">
        <v>40000</v>
      </c>
    </row>
    <row r="476" spans="2:3" x14ac:dyDescent="0.35">
      <c r="B476" s="82" t="s">
        <v>698</v>
      </c>
      <c r="C476" s="60">
        <v>40000</v>
      </c>
    </row>
    <row r="477" spans="2:3" x14ac:dyDescent="0.35">
      <c r="B477" s="82" t="s">
        <v>699</v>
      </c>
      <c r="C477" s="60">
        <v>40000</v>
      </c>
    </row>
    <row r="478" spans="2:3" x14ac:dyDescent="0.35">
      <c r="B478" s="82" t="s">
        <v>700</v>
      </c>
      <c r="C478" s="66">
        <v>40000</v>
      </c>
    </row>
    <row r="479" spans="2:3" x14ac:dyDescent="0.35">
      <c r="B479" s="81" t="s">
        <v>701</v>
      </c>
      <c r="C479" s="60">
        <v>40000</v>
      </c>
    </row>
    <row r="480" spans="2:3" x14ac:dyDescent="0.35">
      <c r="B480" s="81" t="s">
        <v>702</v>
      </c>
      <c r="C480" s="60">
        <v>40000</v>
      </c>
    </row>
    <row r="481" spans="2:3" x14ac:dyDescent="0.35">
      <c r="B481" s="81" t="s">
        <v>703</v>
      </c>
      <c r="C481" s="60">
        <v>40000</v>
      </c>
    </row>
    <row r="482" spans="2:3" x14ac:dyDescent="0.35">
      <c r="B482" s="81" t="s">
        <v>704</v>
      </c>
      <c r="C482" s="60">
        <v>40000</v>
      </c>
    </row>
    <row r="483" spans="2:3" x14ac:dyDescent="0.35">
      <c r="B483" s="81" t="s">
        <v>705</v>
      </c>
      <c r="C483" s="60">
        <v>40000</v>
      </c>
    </row>
    <row r="484" spans="2:3" x14ac:dyDescent="0.35">
      <c r="B484" s="81" t="s">
        <v>706</v>
      </c>
      <c r="C484" s="60">
        <v>40000</v>
      </c>
    </row>
    <row r="485" spans="2:3" x14ac:dyDescent="0.35">
      <c r="B485" s="81" t="s">
        <v>707</v>
      </c>
      <c r="C485" s="60">
        <v>40000</v>
      </c>
    </row>
    <row r="486" spans="2:3" x14ac:dyDescent="0.35">
      <c r="B486" s="81" t="s">
        <v>708</v>
      </c>
      <c r="C486" s="60">
        <v>40000</v>
      </c>
    </row>
    <row r="487" spans="2:3" x14ac:dyDescent="0.35">
      <c r="B487" s="82" t="s">
        <v>709</v>
      </c>
      <c r="C487" s="61">
        <v>40000</v>
      </c>
    </row>
    <row r="488" spans="2:3" x14ac:dyDescent="0.35">
      <c r="B488" s="86" t="s">
        <v>710</v>
      </c>
      <c r="C488" s="80">
        <v>40000</v>
      </c>
    </row>
    <row r="489" spans="2:3" x14ac:dyDescent="0.35">
      <c r="B489" s="86" t="s">
        <v>711</v>
      </c>
      <c r="C489" s="80">
        <v>40000</v>
      </c>
    </row>
    <row r="490" spans="2:3" x14ac:dyDescent="0.35">
      <c r="B490" s="81" t="s">
        <v>712</v>
      </c>
      <c r="C490" s="60">
        <v>39998.750999999997</v>
      </c>
    </row>
    <row r="491" spans="2:3" x14ac:dyDescent="0.35">
      <c r="B491" s="10" t="s">
        <v>713</v>
      </c>
      <c r="C491" s="62">
        <v>39753.762999999999</v>
      </c>
    </row>
    <row r="492" spans="2:3" x14ac:dyDescent="0.35">
      <c r="B492" s="82" t="s">
        <v>714</v>
      </c>
      <c r="C492" s="66">
        <v>39715.381000000001</v>
      </c>
    </row>
    <row r="493" spans="2:3" x14ac:dyDescent="0.35">
      <c r="B493" s="82" t="s">
        <v>715</v>
      </c>
      <c r="C493" s="64">
        <v>39051</v>
      </c>
    </row>
    <row r="494" spans="2:3" x14ac:dyDescent="0.35">
      <c r="B494" s="82" t="s">
        <v>716</v>
      </c>
      <c r="C494" s="66">
        <v>38649.535000000003</v>
      </c>
    </row>
    <row r="495" spans="2:3" x14ac:dyDescent="0.35">
      <c r="B495" s="82" t="s">
        <v>717</v>
      </c>
      <c r="C495" s="66">
        <v>38519.250999999997</v>
      </c>
    </row>
    <row r="496" spans="2:3" x14ac:dyDescent="0.35">
      <c r="B496" s="82" t="s">
        <v>718</v>
      </c>
      <c r="C496" s="60">
        <v>38019</v>
      </c>
    </row>
    <row r="497" spans="2:3" x14ac:dyDescent="0.35">
      <c r="B497" s="82" t="s">
        <v>719</v>
      </c>
      <c r="C497" s="75">
        <v>38000</v>
      </c>
    </row>
    <row r="498" spans="2:3" x14ac:dyDescent="0.35">
      <c r="B498" s="82" t="s">
        <v>720</v>
      </c>
      <c r="C498" s="61">
        <v>38000</v>
      </c>
    </row>
    <row r="499" spans="2:3" x14ac:dyDescent="0.35">
      <c r="B499" s="83" t="s">
        <v>721</v>
      </c>
      <c r="C499" s="60">
        <v>38000</v>
      </c>
    </row>
    <row r="500" spans="2:3" x14ac:dyDescent="0.35">
      <c r="B500" s="94" t="s">
        <v>722</v>
      </c>
      <c r="C500" s="65">
        <v>37900</v>
      </c>
    </row>
    <row r="501" spans="2:3" x14ac:dyDescent="0.35">
      <c r="B501" s="10" t="s">
        <v>723</v>
      </c>
      <c r="C501" s="62">
        <v>37863.489000000001</v>
      </c>
    </row>
    <row r="502" spans="2:3" x14ac:dyDescent="0.35">
      <c r="B502" s="82" t="s">
        <v>724</v>
      </c>
      <c r="C502" s="66">
        <v>37651.186000000002</v>
      </c>
    </row>
    <row r="503" spans="2:3" x14ac:dyDescent="0.35">
      <c r="B503" s="82" t="s">
        <v>725</v>
      </c>
      <c r="C503" s="66">
        <v>37007.184000000001</v>
      </c>
    </row>
    <row r="504" spans="2:3" x14ac:dyDescent="0.35">
      <c r="B504" s="81" t="s">
        <v>726</v>
      </c>
      <c r="C504" s="63">
        <v>37000</v>
      </c>
    </row>
    <row r="505" spans="2:3" x14ac:dyDescent="0.35">
      <c r="B505" s="10" t="s">
        <v>727</v>
      </c>
      <c r="C505" s="62">
        <v>36125</v>
      </c>
    </row>
    <row r="506" spans="2:3" x14ac:dyDescent="0.35">
      <c r="B506" s="10" t="s">
        <v>728</v>
      </c>
      <c r="C506" s="62">
        <v>36125</v>
      </c>
    </row>
    <row r="507" spans="2:3" x14ac:dyDescent="0.35">
      <c r="B507" s="81" t="s">
        <v>729</v>
      </c>
      <c r="C507" s="60">
        <v>35715.94</v>
      </c>
    </row>
    <row r="508" spans="2:3" x14ac:dyDescent="0.35">
      <c r="B508" s="82" t="s">
        <v>730</v>
      </c>
      <c r="C508" s="66">
        <v>35284.857000000004</v>
      </c>
    </row>
    <row r="509" spans="2:3" x14ac:dyDescent="0.35">
      <c r="B509" s="81" t="s">
        <v>731</v>
      </c>
      <c r="C509" s="60">
        <v>35000</v>
      </c>
    </row>
    <row r="510" spans="2:3" x14ac:dyDescent="0.35">
      <c r="B510" s="81" t="s">
        <v>732</v>
      </c>
      <c r="C510" s="60">
        <v>35000</v>
      </c>
    </row>
    <row r="511" spans="2:3" x14ac:dyDescent="0.35">
      <c r="B511" s="81" t="s">
        <v>733</v>
      </c>
      <c r="C511" s="63">
        <v>34720</v>
      </c>
    </row>
    <row r="512" spans="2:3" x14ac:dyDescent="0.35">
      <c r="B512" s="82" t="s">
        <v>734</v>
      </c>
      <c r="C512" s="61">
        <v>34000</v>
      </c>
    </row>
    <row r="513" spans="2:3" x14ac:dyDescent="0.35">
      <c r="B513" s="82" t="s">
        <v>735</v>
      </c>
      <c r="C513" s="61">
        <v>33800</v>
      </c>
    </row>
    <row r="514" spans="2:3" x14ac:dyDescent="0.35">
      <c r="B514" s="81" t="s">
        <v>736</v>
      </c>
      <c r="C514" s="63">
        <v>33688</v>
      </c>
    </row>
    <row r="515" spans="2:3" x14ac:dyDescent="0.35">
      <c r="B515" s="82" t="s">
        <v>737</v>
      </c>
      <c r="C515" s="60">
        <v>33552</v>
      </c>
    </row>
    <row r="516" spans="2:3" x14ac:dyDescent="0.35">
      <c r="B516" s="10" t="s">
        <v>738</v>
      </c>
      <c r="C516" s="62">
        <v>32204.050999999999</v>
      </c>
    </row>
    <row r="517" spans="2:3" x14ac:dyDescent="0.35">
      <c r="B517" s="82" t="s">
        <v>739</v>
      </c>
      <c r="C517" s="60">
        <v>31426.168000000001</v>
      </c>
    </row>
    <row r="518" spans="2:3" x14ac:dyDescent="0.35">
      <c r="B518" s="81" t="s">
        <v>740</v>
      </c>
      <c r="C518" s="63">
        <v>31000</v>
      </c>
    </row>
    <row r="519" spans="2:3" x14ac:dyDescent="0.35">
      <c r="B519" s="94" t="s">
        <v>741</v>
      </c>
      <c r="C519" s="73">
        <v>30750</v>
      </c>
    </row>
    <row r="520" spans="2:3" x14ac:dyDescent="0.35">
      <c r="B520" s="82" t="s">
        <v>742</v>
      </c>
      <c r="C520" s="66">
        <v>30715.334999999999</v>
      </c>
    </row>
    <row r="521" spans="2:3" x14ac:dyDescent="0.35">
      <c r="B521" s="82" t="s">
        <v>743</v>
      </c>
      <c r="C521" s="66">
        <v>30555.313999999998</v>
      </c>
    </row>
    <row r="522" spans="2:3" x14ac:dyDescent="0.35">
      <c r="B522" s="82" t="s">
        <v>744</v>
      </c>
      <c r="C522" s="66">
        <v>30495.056</v>
      </c>
    </row>
    <row r="523" spans="2:3" x14ac:dyDescent="0.35">
      <c r="B523" s="93" t="s">
        <v>745</v>
      </c>
      <c r="C523" s="62">
        <v>30444</v>
      </c>
    </row>
    <row r="524" spans="2:3" x14ac:dyDescent="0.35">
      <c r="B524" s="81" t="s">
        <v>746</v>
      </c>
      <c r="C524" s="63">
        <v>30260</v>
      </c>
    </row>
    <row r="525" spans="2:3" x14ac:dyDescent="0.35">
      <c r="B525" s="81" t="s">
        <v>747</v>
      </c>
      <c r="C525" s="60">
        <v>30150</v>
      </c>
    </row>
    <row r="526" spans="2:3" x14ac:dyDescent="0.35">
      <c r="B526" s="81" t="s">
        <v>748</v>
      </c>
      <c r="C526" s="60">
        <v>30071.161</v>
      </c>
    </row>
    <row r="527" spans="2:3" x14ac:dyDescent="0.35">
      <c r="B527" s="10" t="s">
        <v>749</v>
      </c>
      <c r="C527" s="62">
        <v>30044.687000000002</v>
      </c>
    </row>
    <row r="528" spans="2:3" x14ac:dyDescent="0.35">
      <c r="B528" s="10" t="s">
        <v>750</v>
      </c>
      <c r="C528" s="62">
        <v>30002.955000000002</v>
      </c>
    </row>
    <row r="529" spans="2:3" x14ac:dyDescent="0.35">
      <c r="B529" s="85" t="s">
        <v>751</v>
      </c>
      <c r="C529" s="60">
        <v>30000</v>
      </c>
    </row>
    <row r="530" spans="2:3" x14ac:dyDescent="0.35">
      <c r="B530" s="82" t="s">
        <v>752</v>
      </c>
      <c r="C530" s="60">
        <v>30000</v>
      </c>
    </row>
    <row r="531" spans="2:3" x14ac:dyDescent="0.35">
      <c r="B531" s="82" t="s">
        <v>753</v>
      </c>
      <c r="C531" s="60">
        <v>30000</v>
      </c>
    </row>
    <row r="532" spans="2:3" x14ac:dyDescent="0.35">
      <c r="B532" s="82" t="s">
        <v>754</v>
      </c>
      <c r="C532" s="75">
        <v>30000</v>
      </c>
    </row>
    <row r="533" spans="2:3" x14ac:dyDescent="0.35">
      <c r="B533" s="82" t="s">
        <v>755</v>
      </c>
      <c r="C533" s="66">
        <v>30000</v>
      </c>
    </row>
    <row r="534" spans="2:3" x14ac:dyDescent="0.35">
      <c r="B534" s="82" t="s">
        <v>756</v>
      </c>
      <c r="C534" s="66">
        <v>30000</v>
      </c>
    </row>
    <row r="535" spans="2:3" x14ac:dyDescent="0.35">
      <c r="B535" s="81" t="s">
        <v>757</v>
      </c>
      <c r="C535" s="63">
        <v>30000</v>
      </c>
    </row>
    <row r="536" spans="2:3" x14ac:dyDescent="0.35">
      <c r="B536" s="81" t="s">
        <v>758</v>
      </c>
      <c r="C536" s="63">
        <v>30000</v>
      </c>
    </row>
    <row r="537" spans="2:3" x14ac:dyDescent="0.35">
      <c r="B537" s="81" t="s">
        <v>759</v>
      </c>
      <c r="C537" s="60">
        <v>30000</v>
      </c>
    </row>
    <row r="538" spans="2:3" x14ac:dyDescent="0.35">
      <c r="B538" s="81" t="s">
        <v>760</v>
      </c>
      <c r="C538" s="60">
        <v>30000</v>
      </c>
    </row>
    <row r="539" spans="2:3" x14ac:dyDescent="0.35">
      <c r="B539" s="81" t="s">
        <v>761</v>
      </c>
      <c r="C539" s="63">
        <v>30000</v>
      </c>
    </row>
    <row r="540" spans="2:3" x14ac:dyDescent="0.35">
      <c r="B540" s="81" t="s">
        <v>762</v>
      </c>
      <c r="C540" s="60">
        <v>30000</v>
      </c>
    </row>
    <row r="541" spans="2:3" x14ac:dyDescent="0.35">
      <c r="B541" s="81" t="s">
        <v>763</v>
      </c>
      <c r="C541" s="60">
        <v>30000</v>
      </c>
    </row>
    <row r="542" spans="2:3" x14ac:dyDescent="0.35">
      <c r="B542" s="81" t="s">
        <v>764</v>
      </c>
      <c r="C542" s="60">
        <v>30000</v>
      </c>
    </row>
    <row r="543" spans="2:3" x14ac:dyDescent="0.35">
      <c r="B543" s="83" t="s">
        <v>765</v>
      </c>
      <c r="C543" s="62">
        <v>30000</v>
      </c>
    </row>
    <row r="544" spans="2:3" x14ac:dyDescent="0.35">
      <c r="B544" s="86" t="s">
        <v>766</v>
      </c>
      <c r="C544" s="80">
        <v>30000</v>
      </c>
    </row>
    <row r="545" spans="2:3" x14ac:dyDescent="0.35">
      <c r="B545" s="82" t="s">
        <v>767</v>
      </c>
      <c r="C545" s="61">
        <v>30000</v>
      </c>
    </row>
    <row r="546" spans="2:3" x14ac:dyDescent="0.35">
      <c r="B546" s="82" t="s">
        <v>768</v>
      </c>
      <c r="C546" s="66">
        <v>29973.437000000002</v>
      </c>
    </row>
    <row r="547" spans="2:3" x14ac:dyDescent="0.35">
      <c r="B547" s="82" t="s">
        <v>769</v>
      </c>
      <c r="C547" s="66">
        <v>29527.55</v>
      </c>
    </row>
    <row r="548" spans="2:3" x14ac:dyDescent="0.35">
      <c r="B548" s="82" t="s">
        <v>770</v>
      </c>
      <c r="C548" s="66">
        <v>29300.328000000001</v>
      </c>
    </row>
    <row r="549" spans="2:3" x14ac:dyDescent="0.35">
      <c r="B549" s="82" t="s">
        <v>771</v>
      </c>
      <c r="C549" s="60">
        <v>29000</v>
      </c>
    </row>
    <row r="550" spans="2:3" x14ac:dyDescent="0.35">
      <c r="B550" s="82" t="s">
        <v>772</v>
      </c>
      <c r="C550" s="64">
        <v>29000</v>
      </c>
    </row>
    <row r="551" spans="2:3" x14ac:dyDescent="0.35">
      <c r="B551" s="81" t="s">
        <v>773</v>
      </c>
      <c r="C551" s="63">
        <v>29000</v>
      </c>
    </row>
    <row r="552" spans="2:3" x14ac:dyDescent="0.35">
      <c r="B552" s="10" t="s">
        <v>774</v>
      </c>
      <c r="C552" s="62">
        <v>28158.901999999998</v>
      </c>
    </row>
    <row r="553" spans="2:3" x14ac:dyDescent="0.35">
      <c r="B553" s="81" t="s">
        <v>775</v>
      </c>
      <c r="C553" s="63">
        <v>28000</v>
      </c>
    </row>
    <row r="554" spans="2:3" x14ac:dyDescent="0.35">
      <c r="B554" s="82" t="s">
        <v>776</v>
      </c>
      <c r="C554" s="75">
        <v>27500</v>
      </c>
    </row>
    <row r="555" spans="2:3" x14ac:dyDescent="0.35">
      <c r="B555" s="82" t="s">
        <v>777</v>
      </c>
      <c r="C555" s="66">
        <v>27321.935399999998</v>
      </c>
    </row>
    <row r="556" spans="2:3" x14ac:dyDescent="0.35">
      <c r="B556" s="82" t="s">
        <v>778</v>
      </c>
      <c r="C556" s="60">
        <v>27207</v>
      </c>
    </row>
    <row r="557" spans="2:3" x14ac:dyDescent="0.35">
      <c r="B557" s="81" t="s">
        <v>779</v>
      </c>
      <c r="C557" s="63">
        <v>27000</v>
      </c>
    </row>
    <row r="558" spans="2:3" x14ac:dyDescent="0.35">
      <c r="B558" s="82" t="s">
        <v>780</v>
      </c>
      <c r="C558" s="66">
        <v>26735.292000000001</v>
      </c>
    </row>
    <row r="559" spans="2:3" x14ac:dyDescent="0.35">
      <c r="B559" s="81" t="s">
        <v>781</v>
      </c>
      <c r="C559" s="63">
        <v>26680</v>
      </c>
    </row>
    <row r="560" spans="2:3" x14ac:dyDescent="0.35">
      <c r="B560" s="82" t="s">
        <v>782</v>
      </c>
      <c r="C560" s="60">
        <v>26662</v>
      </c>
    </row>
    <row r="561" spans="2:3" x14ac:dyDescent="0.35">
      <c r="B561" s="10" t="s">
        <v>783</v>
      </c>
      <c r="C561" s="62">
        <v>26540.315999999999</v>
      </c>
    </row>
    <row r="562" spans="2:3" x14ac:dyDescent="0.35">
      <c r="B562" s="94" t="s">
        <v>784</v>
      </c>
      <c r="C562" s="73">
        <v>26000</v>
      </c>
    </row>
    <row r="563" spans="2:3" x14ac:dyDescent="0.35">
      <c r="B563" s="81" t="s">
        <v>785</v>
      </c>
      <c r="C563" s="63">
        <v>26000</v>
      </c>
    </row>
    <row r="564" spans="2:3" x14ac:dyDescent="0.35">
      <c r="B564" s="81" t="s">
        <v>786</v>
      </c>
      <c r="C564" s="60">
        <v>26000</v>
      </c>
    </row>
    <row r="565" spans="2:3" x14ac:dyDescent="0.35">
      <c r="B565" s="10" t="s">
        <v>787</v>
      </c>
      <c r="C565" s="62">
        <v>25646.803</v>
      </c>
    </row>
    <row r="566" spans="2:3" x14ac:dyDescent="0.35">
      <c r="B566" s="82" t="s">
        <v>788</v>
      </c>
      <c r="C566" s="66">
        <v>25533.594000000001</v>
      </c>
    </row>
    <row r="567" spans="2:3" x14ac:dyDescent="0.35">
      <c r="B567" s="82" t="s">
        <v>789</v>
      </c>
      <c r="C567" s="60">
        <v>25000</v>
      </c>
    </row>
    <row r="568" spans="2:3" x14ac:dyDescent="0.35">
      <c r="B568" s="82" t="s">
        <v>790</v>
      </c>
      <c r="C568" s="66">
        <v>25000</v>
      </c>
    </row>
    <row r="569" spans="2:3" x14ac:dyDescent="0.35">
      <c r="B569" s="94" t="s">
        <v>791</v>
      </c>
      <c r="C569" s="73">
        <v>25000</v>
      </c>
    </row>
    <row r="570" spans="2:3" x14ac:dyDescent="0.35">
      <c r="B570" s="81" t="s">
        <v>792</v>
      </c>
      <c r="C570" s="60">
        <v>25000</v>
      </c>
    </row>
    <row r="571" spans="2:3" x14ac:dyDescent="0.35">
      <c r="B571" s="82" t="s">
        <v>793</v>
      </c>
      <c r="C571" s="61">
        <v>25000</v>
      </c>
    </row>
    <row r="572" spans="2:3" x14ac:dyDescent="0.35">
      <c r="B572" s="82" t="s">
        <v>794</v>
      </c>
      <c r="C572" s="60">
        <v>24912.102999999999</v>
      </c>
    </row>
    <row r="573" spans="2:3" x14ac:dyDescent="0.35">
      <c r="B573" s="93" t="s">
        <v>795</v>
      </c>
      <c r="C573" s="62">
        <v>24600</v>
      </c>
    </row>
    <row r="574" spans="2:3" x14ac:dyDescent="0.35">
      <c r="B574" s="10" t="s">
        <v>796</v>
      </c>
      <c r="C574" s="62">
        <v>24142.787</v>
      </c>
    </row>
    <row r="575" spans="2:3" x14ac:dyDescent="0.35">
      <c r="B575" s="82" t="s">
        <v>797</v>
      </c>
      <c r="C575" s="60">
        <v>24000</v>
      </c>
    </row>
    <row r="576" spans="2:3" x14ac:dyDescent="0.35">
      <c r="B576" s="10" t="s">
        <v>798</v>
      </c>
      <c r="C576" s="62">
        <v>24000</v>
      </c>
    </row>
    <row r="577" spans="2:3" x14ac:dyDescent="0.35">
      <c r="B577" s="94" t="s">
        <v>799</v>
      </c>
      <c r="C577" s="79">
        <v>23860.621999999996</v>
      </c>
    </row>
    <row r="578" spans="2:3" x14ac:dyDescent="0.35">
      <c r="B578" s="82" t="s">
        <v>800</v>
      </c>
      <c r="C578" s="61">
        <v>23800</v>
      </c>
    </row>
    <row r="579" spans="2:3" x14ac:dyDescent="0.35">
      <c r="B579" s="82" t="s">
        <v>801</v>
      </c>
      <c r="C579" s="61">
        <v>23800</v>
      </c>
    </row>
    <row r="580" spans="2:3" x14ac:dyDescent="0.35">
      <c r="B580" s="82" t="s">
        <v>802</v>
      </c>
      <c r="C580" s="66">
        <v>23799.645</v>
      </c>
    </row>
    <row r="581" spans="2:3" x14ac:dyDescent="0.35">
      <c r="B581" s="82" t="s">
        <v>803</v>
      </c>
      <c r="C581" s="66">
        <v>23638.642</v>
      </c>
    </row>
    <row r="582" spans="2:3" x14ac:dyDescent="0.35">
      <c r="B582" s="10" t="s">
        <v>804</v>
      </c>
      <c r="C582" s="62">
        <v>23475.116999999998</v>
      </c>
    </row>
    <row r="583" spans="2:3" x14ac:dyDescent="0.35">
      <c r="B583" s="82" t="s">
        <v>805</v>
      </c>
      <c r="C583" s="66">
        <v>23427.5</v>
      </c>
    </row>
    <row r="584" spans="2:3" x14ac:dyDescent="0.35">
      <c r="B584" s="82" t="s">
        <v>806</v>
      </c>
      <c r="C584" s="60">
        <v>23262</v>
      </c>
    </row>
    <row r="585" spans="2:3" x14ac:dyDescent="0.35">
      <c r="B585" s="82" t="s">
        <v>807</v>
      </c>
      <c r="C585" s="66">
        <v>23026.44</v>
      </c>
    </row>
    <row r="586" spans="2:3" x14ac:dyDescent="0.35">
      <c r="B586" s="82" t="s">
        <v>808</v>
      </c>
      <c r="C586" s="60">
        <v>22550.12</v>
      </c>
    </row>
    <row r="587" spans="2:3" x14ac:dyDescent="0.35">
      <c r="B587" s="82" t="s">
        <v>809</v>
      </c>
      <c r="C587" s="66">
        <v>22469.146000000001</v>
      </c>
    </row>
    <row r="588" spans="2:3" x14ac:dyDescent="0.35">
      <c r="B588" s="82" t="s">
        <v>810</v>
      </c>
      <c r="C588" s="60">
        <v>22400</v>
      </c>
    </row>
    <row r="589" spans="2:3" x14ac:dyDescent="0.35">
      <c r="B589" s="81" t="s">
        <v>811</v>
      </c>
      <c r="C589" s="63">
        <v>22000</v>
      </c>
    </row>
    <row r="590" spans="2:3" x14ac:dyDescent="0.35">
      <c r="B590" s="81" t="s">
        <v>812</v>
      </c>
      <c r="C590" s="60">
        <v>22000</v>
      </c>
    </row>
    <row r="591" spans="2:3" x14ac:dyDescent="0.35">
      <c r="B591" s="82" t="s">
        <v>813</v>
      </c>
      <c r="C591" s="66">
        <v>21936.365000000002</v>
      </c>
    </row>
    <row r="592" spans="2:3" x14ac:dyDescent="0.35">
      <c r="B592" s="82" t="s">
        <v>814</v>
      </c>
      <c r="C592" s="61">
        <v>21926</v>
      </c>
    </row>
    <row r="593" spans="2:3" x14ac:dyDescent="0.35">
      <c r="B593" s="82" t="s">
        <v>815</v>
      </c>
      <c r="C593" s="64">
        <v>21830</v>
      </c>
    </row>
    <row r="594" spans="2:3" x14ac:dyDescent="0.35">
      <c r="B594" s="82" t="s">
        <v>816</v>
      </c>
      <c r="C594" s="66">
        <v>21609.913</v>
      </c>
    </row>
    <row r="595" spans="2:3" x14ac:dyDescent="0.35">
      <c r="B595" s="82" t="s">
        <v>817</v>
      </c>
      <c r="C595" s="66">
        <v>21392.23</v>
      </c>
    </row>
    <row r="596" spans="2:3" x14ac:dyDescent="0.35">
      <c r="B596" s="81" t="s">
        <v>818</v>
      </c>
      <c r="C596" s="63">
        <v>21250</v>
      </c>
    </row>
    <row r="597" spans="2:3" x14ac:dyDescent="0.35">
      <c r="B597" s="81" t="s">
        <v>819</v>
      </c>
      <c r="C597" s="60">
        <v>21043.464</v>
      </c>
    </row>
    <row r="598" spans="2:3" x14ac:dyDescent="0.35">
      <c r="B598" s="10" t="s">
        <v>820</v>
      </c>
      <c r="C598" s="62">
        <v>21036.364000000001</v>
      </c>
    </row>
    <row r="599" spans="2:3" x14ac:dyDescent="0.35">
      <c r="B599" s="82" t="s">
        <v>821</v>
      </c>
      <c r="C599" s="66">
        <v>20936.103999999999</v>
      </c>
    </row>
    <row r="600" spans="2:3" x14ac:dyDescent="0.35">
      <c r="B600" s="81" t="s">
        <v>822</v>
      </c>
      <c r="C600" s="60">
        <v>20756</v>
      </c>
    </row>
    <row r="601" spans="2:3" x14ac:dyDescent="0.35">
      <c r="B601" s="82" t="s">
        <v>823</v>
      </c>
      <c r="C601" s="60">
        <v>20000</v>
      </c>
    </row>
    <row r="602" spans="2:3" x14ac:dyDescent="0.35">
      <c r="B602" s="82" t="s">
        <v>824</v>
      </c>
      <c r="C602" s="60">
        <v>20000</v>
      </c>
    </row>
    <row r="603" spans="2:3" x14ac:dyDescent="0.35">
      <c r="B603" s="82" t="s">
        <v>825</v>
      </c>
      <c r="C603" s="60">
        <v>20000</v>
      </c>
    </row>
    <row r="604" spans="2:3" x14ac:dyDescent="0.35">
      <c r="B604" s="94" t="s">
        <v>826</v>
      </c>
      <c r="C604" s="65">
        <v>20000</v>
      </c>
    </row>
    <row r="605" spans="2:3" x14ac:dyDescent="0.35">
      <c r="B605" s="82" t="s">
        <v>827</v>
      </c>
      <c r="C605" s="60">
        <v>20000</v>
      </c>
    </row>
    <row r="606" spans="2:3" x14ac:dyDescent="0.35">
      <c r="B606" s="94" t="s">
        <v>828</v>
      </c>
      <c r="C606" s="65">
        <v>20000</v>
      </c>
    </row>
    <row r="607" spans="2:3" x14ac:dyDescent="0.35">
      <c r="B607" s="82" t="s">
        <v>829</v>
      </c>
      <c r="C607" s="60">
        <v>20000</v>
      </c>
    </row>
    <row r="608" spans="2:3" x14ac:dyDescent="0.35">
      <c r="B608" s="82" t="s">
        <v>830</v>
      </c>
      <c r="C608" s="66">
        <v>20000</v>
      </c>
    </row>
    <row r="609" spans="2:3" x14ac:dyDescent="0.35">
      <c r="B609" s="82" t="s">
        <v>831</v>
      </c>
      <c r="C609" s="66">
        <v>20000</v>
      </c>
    </row>
    <row r="610" spans="2:3" x14ac:dyDescent="0.35">
      <c r="B610" s="82" t="s">
        <v>832</v>
      </c>
      <c r="C610" s="64">
        <v>20000</v>
      </c>
    </row>
    <row r="611" spans="2:3" x14ac:dyDescent="0.35">
      <c r="B611" s="82" t="s">
        <v>833</v>
      </c>
      <c r="C611" s="64">
        <v>20000</v>
      </c>
    </row>
    <row r="612" spans="2:3" x14ac:dyDescent="0.35">
      <c r="B612" s="82" t="s">
        <v>834</v>
      </c>
      <c r="C612" s="64">
        <v>20000</v>
      </c>
    </row>
    <row r="613" spans="2:3" x14ac:dyDescent="0.35">
      <c r="B613" s="81" t="s">
        <v>835</v>
      </c>
      <c r="C613" s="63">
        <v>20000</v>
      </c>
    </row>
    <row r="614" spans="2:3" x14ac:dyDescent="0.35">
      <c r="B614" s="81" t="s">
        <v>836</v>
      </c>
      <c r="C614" s="63">
        <v>20000</v>
      </c>
    </row>
    <row r="615" spans="2:3" x14ac:dyDescent="0.35">
      <c r="B615" s="81" t="s">
        <v>837</v>
      </c>
      <c r="C615" s="63">
        <v>20000</v>
      </c>
    </row>
    <row r="616" spans="2:3" x14ac:dyDescent="0.35">
      <c r="B616" s="81" t="s">
        <v>838</v>
      </c>
      <c r="C616" s="63">
        <v>20000</v>
      </c>
    </row>
    <row r="617" spans="2:3" x14ac:dyDescent="0.35">
      <c r="B617" s="81" t="s">
        <v>839</v>
      </c>
      <c r="C617" s="63">
        <v>20000</v>
      </c>
    </row>
    <row r="618" spans="2:3" x14ac:dyDescent="0.35">
      <c r="B618" s="81" t="s">
        <v>840</v>
      </c>
      <c r="C618" s="63">
        <v>20000</v>
      </c>
    </row>
    <row r="619" spans="2:3" x14ac:dyDescent="0.35">
      <c r="B619" s="81" t="s">
        <v>841</v>
      </c>
      <c r="C619" s="60">
        <v>20000</v>
      </c>
    </row>
    <row r="620" spans="2:3" x14ac:dyDescent="0.35">
      <c r="B620" s="94" t="s">
        <v>842</v>
      </c>
      <c r="C620" s="73">
        <v>20000</v>
      </c>
    </row>
    <row r="621" spans="2:3" x14ac:dyDescent="0.35">
      <c r="B621" s="94" t="s">
        <v>843</v>
      </c>
      <c r="C621" s="73">
        <v>20000</v>
      </c>
    </row>
    <row r="622" spans="2:3" x14ac:dyDescent="0.35">
      <c r="B622" s="81" t="s">
        <v>844</v>
      </c>
      <c r="C622" s="60">
        <v>20000</v>
      </c>
    </row>
    <row r="623" spans="2:3" x14ac:dyDescent="0.35">
      <c r="B623" s="81" t="s">
        <v>845</v>
      </c>
      <c r="C623" s="60">
        <v>20000</v>
      </c>
    </row>
    <row r="624" spans="2:3" x14ac:dyDescent="0.35">
      <c r="B624" s="81" t="s">
        <v>846</v>
      </c>
      <c r="C624" s="60">
        <v>20000</v>
      </c>
    </row>
    <row r="625" spans="2:3" x14ac:dyDescent="0.35">
      <c r="B625" s="81" t="s">
        <v>847</v>
      </c>
      <c r="C625" s="60">
        <v>20000</v>
      </c>
    </row>
    <row r="626" spans="2:3" x14ac:dyDescent="0.35">
      <c r="B626" s="81" t="s">
        <v>848</v>
      </c>
      <c r="C626" s="60">
        <v>20000</v>
      </c>
    </row>
    <row r="627" spans="2:3" x14ac:dyDescent="0.35">
      <c r="B627" s="82" t="s">
        <v>849</v>
      </c>
      <c r="C627" s="61">
        <v>20000</v>
      </c>
    </row>
    <row r="628" spans="2:3" x14ac:dyDescent="0.35">
      <c r="B628" s="82" t="s">
        <v>850</v>
      </c>
      <c r="C628" s="61">
        <v>20000</v>
      </c>
    </row>
    <row r="629" spans="2:3" x14ac:dyDescent="0.35">
      <c r="B629" s="93" t="s">
        <v>851</v>
      </c>
      <c r="C629" s="62">
        <v>20000</v>
      </c>
    </row>
    <row r="630" spans="2:3" x14ac:dyDescent="0.35">
      <c r="B630" s="83" t="s">
        <v>852</v>
      </c>
      <c r="C630" s="62">
        <v>20000</v>
      </c>
    </row>
    <row r="631" spans="2:3" x14ac:dyDescent="0.35">
      <c r="B631" s="91" t="s">
        <v>853</v>
      </c>
      <c r="C631" s="60">
        <v>20000</v>
      </c>
    </row>
    <row r="632" spans="2:3" x14ac:dyDescent="0.35">
      <c r="B632" s="91" t="s">
        <v>854</v>
      </c>
      <c r="C632" s="60">
        <v>20000</v>
      </c>
    </row>
    <row r="633" spans="2:3" x14ac:dyDescent="0.35">
      <c r="B633" s="82" t="s">
        <v>855</v>
      </c>
      <c r="C633" s="66">
        <v>19800</v>
      </c>
    </row>
    <row r="634" spans="2:3" x14ac:dyDescent="0.35">
      <c r="B634" s="82" t="s">
        <v>856</v>
      </c>
      <c r="C634" s="66">
        <v>19683.243999999999</v>
      </c>
    </row>
    <row r="635" spans="2:3" x14ac:dyDescent="0.35">
      <c r="B635" s="81" t="s">
        <v>857</v>
      </c>
      <c r="C635" s="60">
        <v>19667</v>
      </c>
    </row>
    <row r="636" spans="2:3" x14ac:dyDescent="0.35">
      <c r="B636" s="81" t="s">
        <v>858</v>
      </c>
      <c r="C636" s="60">
        <v>19664.388999999999</v>
      </c>
    </row>
    <row r="637" spans="2:3" x14ac:dyDescent="0.35">
      <c r="B637" s="82" t="s">
        <v>859</v>
      </c>
      <c r="C637" s="66">
        <v>19517.260999999999</v>
      </c>
    </row>
    <row r="638" spans="2:3" x14ac:dyDescent="0.35">
      <c r="B638" s="82" t="s">
        <v>860</v>
      </c>
      <c r="C638" s="66">
        <v>19144.8</v>
      </c>
    </row>
    <row r="639" spans="2:3" x14ac:dyDescent="0.35">
      <c r="B639" s="82" t="s">
        <v>861</v>
      </c>
      <c r="C639" s="66">
        <v>19100.202000000001</v>
      </c>
    </row>
    <row r="640" spans="2:3" x14ac:dyDescent="0.35">
      <c r="B640" s="81" t="s">
        <v>862</v>
      </c>
      <c r="C640" s="60">
        <v>19019</v>
      </c>
    </row>
    <row r="641" spans="2:3" x14ac:dyDescent="0.35">
      <c r="B641" s="82" t="s">
        <v>863</v>
      </c>
      <c r="C641" s="66">
        <v>18450</v>
      </c>
    </row>
    <row r="642" spans="2:3" x14ac:dyDescent="0.35">
      <c r="B642" s="82" t="s">
        <v>864</v>
      </c>
      <c r="C642" s="66">
        <v>18013.28</v>
      </c>
    </row>
    <row r="643" spans="2:3" x14ac:dyDescent="0.35">
      <c r="B643" s="82" t="s">
        <v>865</v>
      </c>
      <c r="C643" s="60">
        <v>18000</v>
      </c>
    </row>
    <row r="644" spans="2:3" x14ac:dyDescent="0.35">
      <c r="B644" s="82" t="s">
        <v>866</v>
      </c>
      <c r="C644" s="66">
        <v>18000</v>
      </c>
    </row>
    <row r="645" spans="2:3" x14ac:dyDescent="0.35">
      <c r="B645" s="81" t="s">
        <v>867</v>
      </c>
      <c r="C645" s="71">
        <v>18000</v>
      </c>
    </row>
    <row r="646" spans="2:3" x14ac:dyDescent="0.35">
      <c r="B646" s="82" t="s">
        <v>868</v>
      </c>
      <c r="C646" s="66">
        <v>17784.441999999999</v>
      </c>
    </row>
    <row r="647" spans="2:3" x14ac:dyDescent="0.35">
      <c r="B647" s="82" t="s">
        <v>869</v>
      </c>
      <c r="C647" s="60">
        <v>17726</v>
      </c>
    </row>
    <row r="648" spans="2:3" x14ac:dyDescent="0.35">
      <c r="B648" s="82" t="s">
        <v>870</v>
      </c>
      <c r="C648" s="60">
        <v>17500</v>
      </c>
    </row>
    <row r="649" spans="2:3" x14ac:dyDescent="0.35">
      <c r="B649" s="81" t="s">
        <v>871</v>
      </c>
      <c r="C649" s="60">
        <v>17500</v>
      </c>
    </row>
    <row r="650" spans="2:3" x14ac:dyDescent="0.35">
      <c r="B650" s="85" t="s">
        <v>872</v>
      </c>
      <c r="C650" s="62">
        <v>17380.953000000001</v>
      </c>
    </row>
    <row r="651" spans="2:3" x14ac:dyDescent="0.35">
      <c r="B651" s="82" t="s">
        <v>873</v>
      </c>
      <c r="C651" s="60">
        <v>17125</v>
      </c>
    </row>
    <row r="652" spans="2:3" x14ac:dyDescent="0.35">
      <c r="B652" s="81" t="s">
        <v>874</v>
      </c>
      <c r="C652" s="67">
        <v>17038.006999999998</v>
      </c>
    </row>
    <row r="653" spans="2:3" x14ac:dyDescent="0.35">
      <c r="B653" s="82" t="s">
        <v>875</v>
      </c>
      <c r="C653" s="66">
        <v>17000</v>
      </c>
    </row>
    <row r="654" spans="2:3" x14ac:dyDescent="0.35">
      <c r="B654" s="81" t="s">
        <v>876</v>
      </c>
      <c r="C654" s="60">
        <v>16571</v>
      </c>
    </row>
    <row r="655" spans="2:3" x14ac:dyDescent="0.35">
      <c r="B655" s="82" t="s">
        <v>877</v>
      </c>
      <c r="C655" s="66">
        <v>16313.324000000001</v>
      </c>
    </row>
    <row r="656" spans="2:3" x14ac:dyDescent="0.35">
      <c r="B656" s="82" t="s">
        <v>878</v>
      </c>
      <c r="C656" s="66">
        <v>16194.978999999999</v>
      </c>
    </row>
    <row r="657" spans="2:3" x14ac:dyDescent="0.35">
      <c r="B657" s="85" t="s">
        <v>879</v>
      </c>
      <c r="C657" s="62">
        <v>16000</v>
      </c>
    </row>
    <row r="658" spans="2:3" x14ac:dyDescent="0.35">
      <c r="B658" s="82" t="s">
        <v>880</v>
      </c>
      <c r="C658" s="64">
        <v>16000</v>
      </c>
    </row>
    <row r="659" spans="2:3" x14ac:dyDescent="0.35">
      <c r="B659" s="86" t="s">
        <v>881</v>
      </c>
      <c r="C659" s="80">
        <v>16000</v>
      </c>
    </row>
    <row r="660" spans="2:3" x14ac:dyDescent="0.35">
      <c r="B660" s="82" t="s">
        <v>882</v>
      </c>
      <c r="C660" s="66">
        <v>15737.79</v>
      </c>
    </row>
    <row r="661" spans="2:3" x14ac:dyDescent="0.35">
      <c r="B661" s="82" t="s">
        <v>883</v>
      </c>
      <c r="C661" s="61">
        <v>15676</v>
      </c>
    </row>
    <row r="662" spans="2:3" x14ac:dyDescent="0.35">
      <c r="B662" s="93" t="s">
        <v>884</v>
      </c>
      <c r="C662" s="62">
        <v>15540</v>
      </c>
    </row>
    <row r="663" spans="2:3" x14ac:dyDescent="0.35">
      <c r="B663" s="82" t="s">
        <v>885</v>
      </c>
      <c r="C663" s="60">
        <v>15500</v>
      </c>
    </row>
    <row r="664" spans="2:3" x14ac:dyDescent="0.35">
      <c r="B664" s="82" t="s">
        <v>886</v>
      </c>
      <c r="C664" s="64">
        <v>15300</v>
      </c>
    </row>
    <row r="665" spans="2:3" x14ac:dyDescent="0.35">
      <c r="B665" s="82" t="s">
        <v>887</v>
      </c>
      <c r="C665" s="60">
        <v>15000</v>
      </c>
    </row>
    <row r="666" spans="2:3" x14ac:dyDescent="0.35">
      <c r="B666" s="82" t="s">
        <v>888</v>
      </c>
      <c r="C666" s="64">
        <v>15000</v>
      </c>
    </row>
    <row r="667" spans="2:3" x14ac:dyDescent="0.35">
      <c r="B667" s="82" t="s">
        <v>889</v>
      </c>
      <c r="C667" s="64">
        <v>15000</v>
      </c>
    </row>
    <row r="668" spans="2:3" x14ac:dyDescent="0.35">
      <c r="B668" s="10" t="s">
        <v>890</v>
      </c>
      <c r="C668" s="62">
        <v>15000</v>
      </c>
    </row>
    <row r="669" spans="2:3" x14ac:dyDescent="0.35">
      <c r="B669" s="81" t="s">
        <v>891</v>
      </c>
      <c r="C669" s="63">
        <v>15000</v>
      </c>
    </row>
    <row r="670" spans="2:3" x14ac:dyDescent="0.35">
      <c r="B670" s="81" t="s">
        <v>892</v>
      </c>
      <c r="C670" s="63">
        <v>15000</v>
      </c>
    </row>
    <row r="671" spans="2:3" x14ac:dyDescent="0.35">
      <c r="B671" s="81" t="s">
        <v>893</v>
      </c>
      <c r="C671" s="60">
        <v>15000</v>
      </c>
    </row>
    <row r="672" spans="2:3" x14ac:dyDescent="0.35">
      <c r="B672" s="81" t="s">
        <v>894</v>
      </c>
      <c r="C672" s="60">
        <v>15000</v>
      </c>
    </row>
    <row r="673" spans="2:3" x14ac:dyDescent="0.35">
      <c r="B673" s="81" t="s">
        <v>895</v>
      </c>
      <c r="C673" s="63">
        <v>15000</v>
      </c>
    </row>
    <row r="674" spans="2:3" x14ac:dyDescent="0.35">
      <c r="B674" s="82" t="s">
        <v>896</v>
      </c>
      <c r="C674" s="61">
        <v>15000</v>
      </c>
    </row>
    <row r="675" spans="2:3" x14ac:dyDescent="0.35">
      <c r="B675" s="81" t="s">
        <v>897</v>
      </c>
      <c r="C675" s="60">
        <v>15000</v>
      </c>
    </row>
    <row r="676" spans="2:3" x14ac:dyDescent="0.35">
      <c r="B676" s="82" t="s">
        <v>898</v>
      </c>
      <c r="C676" s="61">
        <v>15000</v>
      </c>
    </row>
    <row r="677" spans="2:3" x14ac:dyDescent="0.35">
      <c r="B677" s="82" t="s">
        <v>899</v>
      </c>
      <c r="C677" s="66">
        <v>14716.279</v>
      </c>
    </row>
    <row r="678" spans="2:3" x14ac:dyDescent="0.35">
      <c r="B678" s="82" t="s">
        <v>900</v>
      </c>
      <c r="C678" s="60">
        <v>14269</v>
      </c>
    </row>
    <row r="679" spans="2:3" x14ac:dyDescent="0.35">
      <c r="B679" s="82" t="s">
        <v>901</v>
      </c>
      <c r="C679" s="61">
        <v>14200</v>
      </c>
    </row>
    <row r="680" spans="2:3" x14ac:dyDescent="0.35">
      <c r="B680" s="82" t="s">
        <v>902</v>
      </c>
      <c r="C680" s="60">
        <v>14000</v>
      </c>
    </row>
    <row r="681" spans="2:3" x14ac:dyDescent="0.35">
      <c r="B681" s="82" t="s">
        <v>903</v>
      </c>
      <c r="C681" s="75">
        <v>14000</v>
      </c>
    </row>
    <row r="682" spans="2:3" x14ac:dyDescent="0.35">
      <c r="B682" s="82" t="s">
        <v>904</v>
      </c>
      <c r="C682" s="64">
        <v>14000</v>
      </c>
    </row>
    <row r="683" spans="2:3" x14ac:dyDescent="0.35">
      <c r="B683" s="81" t="s">
        <v>905</v>
      </c>
      <c r="C683" s="63">
        <v>13800</v>
      </c>
    </row>
    <row r="684" spans="2:3" x14ac:dyDescent="0.35">
      <c r="B684" s="93" t="s">
        <v>906</v>
      </c>
      <c r="C684" s="69">
        <v>13700</v>
      </c>
    </row>
    <row r="685" spans="2:3" x14ac:dyDescent="0.35">
      <c r="B685" s="82" t="s">
        <v>907</v>
      </c>
      <c r="C685" s="66">
        <v>13695.855</v>
      </c>
    </row>
    <row r="686" spans="2:3" x14ac:dyDescent="0.35">
      <c r="B686" s="82" t="s">
        <v>908</v>
      </c>
      <c r="C686" s="66">
        <v>13668</v>
      </c>
    </row>
    <row r="687" spans="2:3" x14ac:dyDescent="0.35">
      <c r="B687" s="82" t="s">
        <v>909</v>
      </c>
      <c r="C687" s="66">
        <v>13067.748</v>
      </c>
    </row>
    <row r="688" spans="2:3" x14ac:dyDescent="0.35">
      <c r="B688" s="82" t="s">
        <v>910</v>
      </c>
      <c r="C688" s="60">
        <v>13000</v>
      </c>
    </row>
    <row r="689" spans="2:3" x14ac:dyDescent="0.35">
      <c r="B689" s="81" t="s">
        <v>911</v>
      </c>
      <c r="C689" s="63">
        <v>13000</v>
      </c>
    </row>
    <row r="690" spans="2:3" x14ac:dyDescent="0.35">
      <c r="B690" s="82" t="s">
        <v>912</v>
      </c>
      <c r="C690" s="61">
        <v>13000</v>
      </c>
    </row>
    <row r="691" spans="2:3" x14ac:dyDescent="0.35">
      <c r="B691" s="82" t="s">
        <v>913</v>
      </c>
      <c r="C691" s="61">
        <v>12920</v>
      </c>
    </row>
    <row r="692" spans="2:3" x14ac:dyDescent="0.35">
      <c r="B692" s="81" t="s">
        <v>914</v>
      </c>
      <c r="C692" s="60">
        <v>12833</v>
      </c>
    </row>
    <row r="693" spans="2:3" x14ac:dyDescent="0.35">
      <c r="B693" s="82" t="s">
        <v>915</v>
      </c>
      <c r="C693" s="60">
        <v>12754</v>
      </c>
    </row>
    <row r="694" spans="2:3" x14ac:dyDescent="0.35">
      <c r="B694" s="82" t="s">
        <v>916</v>
      </c>
      <c r="C694" s="60">
        <v>12386</v>
      </c>
    </row>
    <row r="695" spans="2:3" x14ac:dyDescent="0.35">
      <c r="B695" s="82" t="s">
        <v>917</v>
      </c>
      <c r="C695" s="60">
        <v>12186.844999999999</v>
      </c>
    </row>
    <row r="696" spans="2:3" x14ac:dyDescent="0.35">
      <c r="B696" s="82" t="s">
        <v>918</v>
      </c>
      <c r="C696" s="64">
        <v>12000</v>
      </c>
    </row>
    <row r="697" spans="2:3" x14ac:dyDescent="0.35">
      <c r="B697" s="82" t="s">
        <v>919</v>
      </c>
      <c r="C697" s="66">
        <v>12000</v>
      </c>
    </row>
    <row r="698" spans="2:3" x14ac:dyDescent="0.35">
      <c r="B698" s="81" t="s">
        <v>920</v>
      </c>
      <c r="C698" s="63">
        <v>12000</v>
      </c>
    </row>
    <row r="699" spans="2:3" x14ac:dyDescent="0.35">
      <c r="B699" s="81" t="s">
        <v>921</v>
      </c>
      <c r="C699" s="60">
        <v>12000</v>
      </c>
    </row>
    <row r="700" spans="2:3" x14ac:dyDescent="0.35">
      <c r="B700" s="82" t="s">
        <v>922</v>
      </c>
      <c r="C700" s="66">
        <v>11633.862999999999</v>
      </c>
    </row>
    <row r="701" spans="2:3" x14ac:dyDescent="0.35">
      <c r="B701" s="82" t="s">
        <v>923</v>
      </c>
      <c r="C701" s="66">
        <v>11423.99</v>
      </c>
    </row>
    <row r="702" spans="2:3" x14ac:dyDescent="0.35">
      <c r="B702" s="82" t="s">
        <v>924</v>
      </c>
      <c r="C702" s="66">
        <v>11155.630999999999</v>
      </c>
    </row>
    <row r="703" spans="2:3" x14ac:dyDescent="0.35">
      <c r="B703" s="82" t="s">
        <v>925</v>
      </c>
      <c r="C703" s="75">
        <v>11000</v>
      </c>
    </row>
    <row r="704" spans="2:3" x14ac:dyDescent="0.35">
      <c r="B704" s="82" t="s">
        <v>926</v>
      </c>
      <c r="C704" s="66">
        <v>11000</v>
      </c>
    </row>
    <row r="705" spans="2:3" x14ac:dyDescent="0.35">
      <c r="B705" s="81" t="s">
        <v>927</v>
      </c>
      <c r="C705" s="60">
        <v>11000</v>
      </c>
    </row>
    <row r="706" spans="2:3" x14ac:dyDescent="0.35">
      <c r="B706" s="81" t="s">
        <v>928</v>
      </c>
      <c r="C706" s="60">
        <v>11000</v>
      </c>
    </row>
    <row r="707" spans="2:3" x14ac:dyDescent="0.35">
      <c r="B707" s="82" t="s">
        <v>929</v>
      </c>
      <c r="C707" s="75">
        <v>10950</v>
      </c>
    </row>
    <row r="708" spans="2:3" x14ac:dyDescent="0.35">
      <c r="B708" s="82" t="s">
        <v>930</v>
      </c>
      <c r="C708" s="66">
        <v>10886.356</v>
      </c>
    </row>
    <row r="709" spans="2:3" x14ac:dyDescent="0.35">
      <c r="B709" s="82" t="s">
        <v>931</v>
      </c>
      <c r="C709" s="60">
        <v>10838</v>
      </c>
    </row>
    <row r="710" spans="2:3" x14ac:dyDescent="0.35">
      <c r="B710" s="81" t="s">
        <v>932</v>
      </c>
      <c r="C710" s="60">
        <v>10800</v>
      </c>
    </row>
    <row r="711" spans="2:3" x14ac:dyDescent="0.35">
      <c r="B711" s="82" t="s">
        <v>933</v>
      </c>
      <c r="C711" s="66">
        <v>10692.941999999999</v>
      </c>
    </row>
    <row r="712" spans="2:3" x14ac:dyDescent="0.35">
      <c r="B712" s="82" t="s">
        <v>934</v>
      </c>
      <c r="C712" s="66">
        <v>10663.308999999999</v>
      </c>
    </row>
    <row r="713" spans="2:3" x14ac:dyDescent="0.35">
      <c r="B713" s="82" t="s">
        <v>935</v>
      </c>
      <c r="C713" s="60">
        <v>10580.135</v>
      </c>
    </row>
    <row r="714" spans="2:3" x14ac:dyDescent="0.35">
      <c r="B714" s="82" t="s">
        <v>936</v>
      </c>
      <c r="C714" s="60">
        <v>10559</v>
      </c>
    </row>
    <row r="715" spans="2:3" x14ac:dyDescent="0.35">
      <c r="B715" s="82" t="s">
        <v>937</v>
      </c>
      <c r="C715" s="60">
        <v>10509.416999999999</v>
      </c>
    </row>
    <row r="716" spans="2:3" x14ac:dyDescent="0.35">
      <c r="B716" s="82" t="s">
        <v>938</v>
      </c>
      <c r="C716" s="75">
        <v>10400</v>
      </c>
    </row>
    <row r="717" spans="2:3" x14ac:dyDescent="0.35">
      <c r="B717" s="82" t="s">
        <v>939</v>
      </c>
      <c r="C717" s="60">
        <v>10387.748</v>
      </c>
    </row>
    <row r="718" spans="2:3" x14ac:dyDescent="0.35">
      <c r="B718" s="82" t="s">
        <v>940</v>
      </c>
      <c r="C718" s="60">
        <v>10300</v>
      </c>
    </row>
    <row r="719" spans="2:3" x14ac:dyDescent="0.35">
      <c r="B719" s="82" t="s">
        <v>941</v>
      </c>
      <c r="C719" s="64">
        <v>10220</v>
      </c>
    </row>
    <row r="720" spans="2:3" x14ac:dyDescent="0.35">
      <c r="B720" s="82" t="s">
        <v>942</v>
      </c>
      <c r="C720" s="60">
        <v>10000</v>
      </c>
    </row>
    <row r="721" spans="2:3" x14ac:dyDescent="0.35">
      <c r="B721" s="82" t="s">
        <v>943</v>
      </c>
      <c r="C721" s="60">
        <v>10000</v>
      </c>
    </row>
    <row r="722" spans="2:3" x14ac:dyDescent="0.35">
      <c r="B722" s="82" t="s">
        <v>944</v>
      </c>
      <c r="C722" s="60">
        <v>10000</v>
      </c>
    </row>
    <row r="723" spans="2:3" x14ac:dyDescent="0.35">
      <c r="B723" s="82" t="s">
        <v>945</v>
      </c>
      <c r="C723" s="60">
        <v>10000</v>
      </c>
    </row>
    <row r="724" spans="2:3" x14ac:dyDescent="0.35">
      <c r="B724" s="82" t="s">
        <v>946</v>
      </c>
      <c r="C724" s="60">
        <v>10000</v>
      </c>
    </row>
    <row r="725" spans="2:3" x14ac:dyDescent="0.35">
      <c r="B725" s="94" t="s">
        <v>947</v>
      </c>
      <c r="C725" s="65">
        <v>10000</v>
      </c>
    </row>
    <row r="726" spans="2:3" x14ac:dyDescent="0.35">
      <c r="B726" s="82" t="s">
        <v>948</v>
      </c>
      <c r="C726" s="60">
        <v>10000</v>
      </c>
    </row>
    <row r="727" spans="2:3" x14ac:dyDescent="0.35">
      <c r="B727" s="82" t="s">
        <v>949</v>
      </c>
      <c r="C727" s="60">
        <v>10000</v>
      </c>
    </row>
    <row r="728" spans="2:3" x14ac:dyDescent="0.35">
      <c r="B728" s="82" t="s">
        <v>950</v>
      </c>
      <c r="C728" s="60">
        <v>10000</v>
      </c>
    </row>
    <row r="729" spans="2:3" x14ac:dyDescent="0.35">
      <c r="B729" s="82" t="s">
        <v>951</v>
      </c>
      <c r="C729" s="75">
        <v>10000</v>
      </c>
    </row>
    <row r="730" spans="2:3" x14ac:dyDescent="0.35">
      <c r="B730" s="82" t="s">
        <v>952</v>
      </c>
      <c r="C730" s="75">
        <v>10000</v>
      </c>
    </row>
    <row r="731" spans="2:3" x14ac:dyDescent="0.35">
      <c r="B731" s="82" t="s">
        <v>953</v>
      </c>
      <c r="C731" s="75">
        <v>10000</v>
      </c>
    </row>
    <row r="732" spans="2:3" x14ac:dyDescent="0.35">
      <c r="B732" s="82" t="s">
        <v>954</v>
      </c>
      <c r="C732" s="66">
        <v>10000</v>
      </c>
    </row>
    <row r="733" spans="2:3" x14ac:dyDescent="0.35">
      <c r="B733" s="94" t="s">
        <v>955</v>
      </c>
      <c r="C733" s="79">
        <v>10000</v>
      </c>
    </row>
    <row r="734" spans="2:3" x14ac:dyDescent="0.35">
      <c r="B734" s="82" t="s">
        <v>956</v>
      </c>
      <c r="C734" s="73">
        <v>10000</v>
      </c>
    </row>
    <row r="735" spans="2:3" x14ac:dyDescent="0.35">
      <c r="B735" s="82" t="s">
        <v>957</v>
      </c>
      <c r="C735" s="64">
        <v>10000</v>
      </c>
    </row>
    <row r="736" spans="2:3" x14ac:dyDescent="0.35">
      <c r="B736" s="82" t="s">
        <v>958</v>
      </c>
      <c r="C736" s="64">
        <v>10000</v>
      </c>
    </row>
    <row r="737" spans="2:3" x14ac:dyDescent="0.35">
      <c r="B737" s="10" t="s">
        <v>959</v>
      </c>
      <c r="C737" s="62">
        <v>10000</v>
      </c>
    </row>
    <row r="738" spans="2:3" x14ac:dyDescent="0.35">
      <c r="B738" s="10" t="s">
        <v>960</v>
      </c>
      <c r="C738" s="62">
        <v>10000</v>
      </c>
    </row>
    <row r="739" spans="2:3" x14ac:dyDescent="0.35">
      <c r="B739" s="81" t="s">
        <v>961</v>
      </c>
      <c r="C739" s="60">
        <v>10000</v>
      </c>
    </row>
    <row r="740" spans="2:3" x14ac:dyDescent="0.35">
      <c r="B740" s="81" t="s">
        <v>962</v>
      </c>
      <c r="C740" s="60">
        <v>10000</v>
      </c>
    </row>
    <row r="741" spans="2:3" x14ac:dyDescent="0.35">
      <c r="B741" s="81" t="s">
        <v>963</v>
      </c>
      <c r="C741" s="60">
        <v>10000</v>
      </c>
    </row>
    <row r="742" spans="2:3" x14ac:dyDescent="0.35">
      <c r="B742" s="81" t="s">
        <v>964</v>
      </c>
      <c r="C742" s="60">
        <v>10000</v>
      </c>
    </row>
    <row r="743" spans="2:3" x14ac:dyDescent="0.35">
      <c r="B743" s="82" t="s">
        <v>965</v>
      </c>
      <c r="C743" s="61">
        <v>10000</v>
      </c>
    </row>
    <row r="744" spans="2:3" x14ac:dyDescent="0.35">
      <c r="B744" s="82" t="s">
        <v>966</v>
      </c>
      <c r="C744" s="61">
        <v>10000</v>
      </c>
    </row>
    <row r="745" spans="2:3" x14ac:dyDescent="0.35">
      <c r="B745" s="82" t="s">
        <v>967</v>
      </c>
      <c r="C745" s="61">
        <v>10000</v>
      </c>
    </row>
    <row r="746" spans="2:3" x14ac:dyDescent="0.35">
      <c r="B746" s="93" t="s">
        <v>968</v>
      </c>
      <c r="C746" s="62">
        <v>10000</v>
      </c>
    </row>
    <row r="747" spans="2:3" x14ac:dyDescent="0.35">
      <c r="B747" s="81" t="s">
        <v>969</v>
      </c>
      <c r="C747" s="63">
        <v>9900</v>
      </c>
    </row>
    <row r="748" spans="2:3" x14ac:dyDescent="0.35">
      <c r="B748" s="10" t="s">
        <v>970</v>
      </c>
      <c r="C748" s="62">
        <v>9873.1910000000007</v>
      </c>
    </row>
    <row r="749" spans="2:3" x14ac:dyDescent="0.35">
      <c r="B749" s="82" t="s">
        <v>971</v>
      </c>
      <c r="C749" s="60">
        <v>9600</v>
      </c>
    </row>
    <row r="750" spans="2:3" x14ac:dyDescent="0.35">
      <c r="B750" s="82" t="s">
        <v>972</v>
      </c>
      <c r="C750" s="61">
        <v>9600</v>
      </c>
    </row>
    <row r="751" spans="2:3" x14ac:dyDescent="0.35">
      <c r="B751" s="81" t="s">
        <v>973</v>
      </c>
      <c r="C751" s="63">
        <v>9440</v>
      </c>
    </row>
    <row r="752" spans="2:3" x14ac:dyDescent="0.35">
      <c r="B752" s="82" t="s">
        <v>974</v>
      </c>
      <c r="C752" s="66">
        <v>9379.2430000000004</v>
      </c>
    </row>
    <row r="753" spans="2:3" x14ac:dyDescent="0.35">
      <c r="B753" s="10" t="s">
        <v>975</v>
      </c>
      <c r="C753" s="62">
        <v>9375</v>
      </c>
    </row>
    <row r="754" spans="2:3" x14ac:dyDescent="0.35">
      <c r="B754" s="82" t="s">
        <v>976</v>
      </c>
      <c r="C754" s="60">
        <v>9087</v>
      </c>
    </row>
    <row r="755" spans="2:3" x14ac:dyDescent="0.35">
      <c r="B755" s="82" t="s">
        <v>977</v>
      </c>
      <c r="C755" s="60">
        <v>9000</v>
      </c>
    </row>
    <row r="756" spans="2:3" x14ac:dyDescent="0.35">
      <c r="B756" s="82" t="s">
        <v>978</v>
      </c>
      <c r="C756" s="60">
        <v>9000</v>
      </c>
    </row>
    <row r="757" spans="2:3" x14ac:dyDescent="0.35">
      <c r="B757" s="82" t="s">
        <v>979</v>
      </c>
      <c r="C757" s="60">
        <v>9000</v>
      </c>
    </row>
    <row r="758" spans="2:3" x14ac:dyDescent="0.35">
      <c r="B758" s="82" t="s">
        <v>980</v>
      </c>
      <c r="C758" s="60">
        <v>9000</v>
      </c>
    </row>
    <row r="759" spans="2:3" x14ac:dyDescent="0.35">
      <c r="B759" s="82" t="s">
        <v>981</v>
      </c>
      <c r="C759" s="60">
        <v>9000</v>
      </c>
    </row>
    <row r="760" spans="2:3" x14ac:dyDescent="0.35">
      <c r="B760" s="82" t="s">
        <v>982</v>
      </c>
      <c r="C760" s="60">
        <v>9000</v>
      </c>
    </row>
    <row r="761" spans="2:3" x14ac:dyDescent="0.35">
      <c r="B761" s="82" t="s">
        <v>983</v>
      </c>
      <c r="C761" s="60">
        <v>8752</v>
      </c>
    </row>
    <row r="762" spans="2:3" x14ac:dyDescent="0.35">
      <c r="B762" s="82" t="s">
        <v>984</v>
      </c>
      <c r="C762" s="60">
        <v>8646</v>
      </c>
    </row>
    <row r="763" spans="2:3" x14ac:dyDescent="0.35">
      <c r="B763" s="82" t="s">
        <v>985</v>
      </c>
      <c r="C763" s="60">
        <v>8500</v>
      </c>
    </row>
    <row r="764" spans="2:3" x14ac:dyDescent="0.35">
      <c r="B764" s="82" t="s">
        <v>986</v>
      </c>
      <c r="C764" s="61">
        <v>8480</v>
      </c>
    </row>
    <row r="765" spans="2:3" x14ac:dyDescent="0.35">
      <c r="B765" s="82" t="s">
        <v>987</v>
      </c>
      <c r="C765" s="68">
        <v>8366</v>
      </c>
    </row>
    <row r="766" spans="2:3" x14ac:dyDescent="0.35">
      <c r="B766" s="85" t="s">
        <v>988</v>
      </c>
      <c r="C766" s="62">
        <v>8278.7999999999993</v>
      </c>
    </row>
    <row r="767" spans="2:3" x14ac:dyDescent="0.35">
      <c r="B767" s="82" t="s">
        <v>989</v>
      </c>
      <c r="C767" s="60">
        <v>8000</v>
      </c>
    </row>
    <row r="768" spans="2:3" x14ac:dyDescent="0.35">
      <c r="B768" s="82" t="s">
        <v>990</v>
      </c>
      <c r="C768" s="64">
        <v>8000</v>
      </c>
    </row>
    <row r="769" spans="2:3" x14ac:dyDescent="0.35">
      <c r="B769" s="82" t="s">
        <v>991</v>
      </c>
      <c r="C769" s="64">
        <v>8000</v>
      </c>
    </row>
    <row r="770" spans="2:3" x14ac:dyDescent="0.35">
      <c r="B770" s="81" t="s">
        <v>992</v>
      </c>
      <c r="C770" s="63">
        <v>8000</v>
      </c>
    </row>
    <row r="771" spans="2:3" x14ac:dyDescent="0.35">
      <c r="B771" s="82" t="s">
        <v>993</v>
      </c>
      <c r="C771" s="61">
        <v>8000</v>
      </c>
    </row>
    <row r="772" spans="2:3" x14ac:dyDescent="0.35">
      <c r="B772" s="81" t="s">
        <v>994</v>
      </c>
      <c r="C772" s="60">
        <v>7942</v>
      </c>
    </row>
    <row r="773" spans="2:3" x14ac:dyDescent="0.35">
      <c r="B773" s="82" t="s">
        <v>995</v>
      </c>
      <c r="C773" s="64">
        <v>7600</v>
      </c>
    </row>
    <row r="774" spans="2:3" x14ac:dyDescent="0.35">
      <c r="B774" s="81" t="s">
        <v>996</v>
      </c>
      <c r="C774" s="63">
        <v>7500</v>
      </c>
    </row>
    <row r="775" spans="2:3" x14ac:dyDescent="0.35">
      <c r="B775" s="83" t="s">
        <v>997</v>
      </c>
      <c r="C775" s="62">
        <v>7390</v>
      </c>
    </row>
    <row r="776" spans="2:3" x14ac:dyDescent="0.35">
      <c r="B776" s="82" t="s">
        <v>998</v>
      </c>
      <c r="C776" s="66">
        <v>7304.0540000000001</v>
      </c>
    </row>
    <row r="777" spans="2:3" x14ac:dyDescent="0.35">
      <c r="B777" s="82" t="s">
        <v>999</v>
      </c>
      <c r="C777" s="60">
        <v>7300</v>
      </c>
    </row>
    <row r="778" spans="2:3" x14ac:dyDescent="0.35">
      <c r="B778" s="94" t="s">
        <v>1000</v>
      </c>
      <c r="C778" s="73">
        <v>7242</v>
      </c>
    </row>
    <row r="779" spans="2:3" x14ac:dyDescent="0.35">
      <c r="B779" s="82" t="s">
        <v>1001</v>
      </c>
      <c r="C779" s="66">
        <v>7176.1909999999998</v>
      </c>
    </row>
    <row r="780" spans="2:3" x14ac:dyDescent="0.35">
      <c r="B780" s="82" t="s">
        <v>1002</v>
      </c>
      <c r="C780" s="75">
        <v>7000</v>
      </c>
    </row>
    <row r="781" spans="2:3" x14ac:dyDescent="0.35">
      <c r="B781" s="81" t="s">
        <v>1003</v>
      </c>
      <c r="C781" s="63">
        <v>7000</v>
      </c>
    </row>
    <row r="782" spans="2:3" x14ac:dyDescent="0.35">
      <c r="B782" s="81" t="s">
        <v>1004</v>
      </c>
      <c r="C782" s="63">
        <v>7000</v>
      </c>
    </row>
    <row r="783" spans="2:3" x14ac:dyDescent="0.35">
      <c r="B783" s="82" t="s">
        <v>1005</v>
      </c>
      <c r="C783" s="75">
        <v>6800</v>
      </c>
    </row>
    <row r="784" spans="2:3" x14ac:dyDescent="0.35">
      <c r="B784" s="81" t="s">
        <v>1006</v>
      </c>
      <c r="C784" s="60">
        <v>6777</v>
      </c>
    </row>
    <row r="785" spans="2:3" x14ac:dyDescent="0.35">
      <c r="B785" s="82" t="s">
        <v>1007</v>
      </c>
      <c r="C785" s="66">
        <v>6741.1210000000001</v>
      </c>
    </row>
    <row r="786" spans="2:3" x14ac:dyDescent="0.35">
      <c r="B786" s="81" t="s">
        <v>1008</v>
      </c>
      <c r="C786" s="63">
        <v>6697</v>
      </c>
    </row>
    <row r="787" spans="2:3" x14ac:dyDescent="0.35">
      <c r="B787" s="82" t="s">
        <v>1009</v>
      </c>
      <c r="C787" s="75">
        <v>6600</v>
      </c>
    </row>
    <row r="788" spans="2:3" x14ac:dyDescent="0.35">
      <c r="B788" s="81" t="s">
        <v>1010</v>
      </c>
      <c r="C788" s="60">
        <v>6500</v>
      </c>
    </row>
    <row r="789" spans="2:3" x14ac:dyDescent="0.35">
      <c r="B789" s="81" t="s">
        <v>1011</v>
      </c>
      <c r="C789" s="60">
        <v>6500</v>
      </c>
    </row>
    <row r="790" spans="2:3" x14ac:dyDescent="0.35">
      <c r="B790" s="81" t="s">
        <v>1012</v>
      </c>
      <c r="C790" s="60">
        <v>6428</v>
      </c>
    </row>
    <row r="791" spans="2:3" x14ac:dyDescent="0.35">
      <c r="B791" s="81" t="s">
        <v>1013</v>
      </c>
      <c r="C791" s="63">
        <v>6303</v>
      </c>
    </row>
    <row r="792" spans="2:3" x14ac:dyDescent="0.35">
      <c r="B792" s="82" t="s">
        <v>1014</v>
      </c>
      <c r="C792" s="60">
        <v>6300</v>
      </c>
    </row>
    <row r="793" spans="2:3" x14ac:dyDescent="0.35">
      <c r="B793" s="82" t="s">
        <v>1015</v>
      </c>
      <c r="C793" s="60">
        <v>6000</v>
      </c>
    </row>
    <row r="794" spans="2:3" x14ac:dyDescent="0.35">
      <c r="B794" s="82" t="s">
        <v>1016</v>
      </c>
      <c r="C794" s="75">
        <v>6000</v>
      </c>
    </row>
    <row r="795" spans="2:3" x14ac:dyDescent="0.35">
      <c r="B795" s="81" t="s">
        <v>1017</v>
      </c>
      <c r="C795" s="63">
        <v>6000</v>
      </c>
    </row>
    <row r="796" spans="2:3" x14ac:dyDescent="0.35">
      <c r="B796" s="82" t="s">
        <v>1018</v>
      </c>
      <c r="C796" s="61">
        <v>6000</v>
      </c>
    </row>
    <row r="797" spans="2:3" x14ac:dyDescent="0.35">
      <c r="B797" s="82" t="s">
        <v>1019</v>
      </c>
      <c r="C797" s="61">
        <v>6000</v>
      </c>
    </row>
    <row r="798" spans="2:3" x14ac:dyDescent="0.35">
      <c r="B798" s="81" t="s">
        <v>1020</v>
      </c>
      <c r="C798" s="60">
        <v>5850</v>
      </c>
    </row>
    <row r="799" spans="2:3" x14ac:dyDescent="0.35">
      <c r="B799" s="85" t="s">
        <v>1021</v>
      </c>
      <c r="C799" s="62">
        <v>5840.2470000000003</v>
      </c>
    </row>
    <row r="800" spans="2:3" x14ac:dyDescent="0.35">
      <c r="B800" s="82" t="s">
        <v>1022</v>
      </c>
      <c r="C800" s="60">
        <v>5490</v>
      </c>
    </row>
    <row r="801" spans="2:3" x14ac:dyDescent="0.35">
      <c r="B801" s="81" t="s">
        <v>1023</v>
      </c>
      <c r="C801" s="63">
        <v>5450</v>
      </c>
    </row>
    <row r="802" spans="2:3" x14ac:dyDescent="0.35">
      <c r="B802" s="82" t="s">
        <v>1024</v>
      </c>
      <c r="C802" s="66">
        <v>5356.83</v>
      </c>
    </row>
    <row r="803" spans="2:3" x14ac:dyDescent="0.35">
      <c r="B803" s="82" t="s">
        <v>1025</v>
      </c>
      <c r="C803" s="66">
        <v>5100</v>
      </c>
    </row>
    <row r="804" spans="2:3" x14ac:dyDescent="0.35">
      <c r="B804" s="82" t="s">
        <v>1026</v>
      </c>
      <c r="C804" s="60">
        <v>5000</v>
      </c>
    </row>
    <row r="805" spans="2:3" x14ac:dyDescent="0.35">
      <c r="B805" s="82" t="s">
        <v>1027</v>
      </c>
      <c r="C805" s="60">
        <v>5000</v>
      </c>
    </row>
    <row r="806" spans="2:3" x14ac:dyDescent="0.35">
      <c r="B806" s="82" t="s">
        <v>1028</v>
      </c>
      <c r="C806" s="60">
        <v>5000</v>
      </c>
    </row>
    <row r="807" spans="2:3" x14ac:dyDescent="0.35">
      <c r="B807" s="82" t="s">
        <v>1029</v>
      </c>
      <c r="C807" s="60">
        <v>5000</v>
      </c>
    </row>
    <row r="808" spans="2:3" x14ac:dyDescent="0.35">
      <c r="B808" s="82" t="s">
        <v>1030</v>
      </c>
      <c r="C808" s="75">
        <v>5000</v>
      </c>
    </row>
    <row r="809" spans="2:3" x14ac:dyDescent="0.35">
      <c r="B809" s="82" t="s">
        <v>1031</v>
      </c>
      <c r="C809" s="75">
        <v>5000</v>
      </c>
    </row>
    <row r="810" spans="2:3" x14ac:dyDescent="0.35">
      <c r="B810" s="82" t="s">
        <v>1032</v>
      </c>
      <c r="C810" s="66">
        <v>5000</v>
      </c>
    </row>
    <row r="811" spans="2:3" x14ac:dyDescent="0.35">
      <c r="B811" s="82" t="s">
        <v>833</v>
      </c>
      <c r="C811" s="64">
        <v>5000</v>
      </c>
    </row>
    <row r="812" spans="2:3" x14ac:dyDescent="0.35">
      <c r="B812" s="82" t="s">
        <v>1033</v>
      </c>
      <c r="C812" s="64">
        <v>5000</v>
      </c>
    </row>
    <row r="813" spans="2:3" x14ac:dyDescent="0.35">
      <c r="B813" s="82" t="s">
        <v>1034</v>
      </c>
      <c r="C813" s="64">
        <v>5000</v>
      </c>
    </row>
    <row r="814" spans="2:3" x14ac:dyDescent="0.35">
      <c r="B814" s="82" t="s">
        <v>1035</v>
      </c>
      <c r="C814" s="64">
        <v>5000</v>
      </c>
    </row>
    <row r="815" spans="2:3" x14ac:dyDescent="0.35">
      <c r="B815" s="81" t="s">
        <v>1036</v>
      </c>
      <c r="C815" s="63">
        <v>5000</v>
      </c>
    </row>
    <row r="816" spans="2:3" x14ac:dyDescent="0.35">
      <c r="B816" s="81" t="s">
        <v>1037</v>
      </c>
      <c r="C816" s="63">
        <v>5000</v>
      </c>
    </row>
    <row r="817" spans="2:3" x14ac:dyDescent="0.35">
      <c r="B817" s="81" t="s">
        <v>1038</v>
      </c>
      <c r="C817" s="63">
        <v>5000</v>
      </c>
    </row>
    <row r="818" spans="2:3" x14ac:dyDescent="0.35">
      <c r="B818" s="81" t="s">
        <v>1039</v>
      </c>
      <c r="C818" s="63">
        <v>5000</v>
      </c>
    </row>
    <row r="819" spans="2:3" x14ac:dyDescent="0.35">
      <c r="B819" s="81" t="s">
        <v>1040</v>
      </c>
      <c r="C819" s="60">
        <v>5000</v>
      </c>
    </row>
    <row r="820" spans="2:3" x14ac:dyDescent="0.35">
      <c r="B820" s="81" t="s">
        <v>1041</v>
      </c>
      <c r="C820" s="60">
        <v>5000</v>
      </c>
    </row>
    <row r="821" spans="2:3" x14ac:dyDescent="0.35">
      <c r="B821" s="81" t="s">
        <v>1042</v>
      </c>
      <c r="C821" s="63">
        <v>5000</v>
      </c>
    </row>
    <row r="822" spans="2:3" x14ac:dyDescent="0.35">
      <c r="B822" s="81" t="s">
        <v>1043</v>
      </c>
      <c r="C822" s="63">
        <v>5000</v>
      </c>
    </row>
    <row r="823" spans="2:3" x14ac:dyDescent="0.35">
      <c r="B823" s="81" t="s">
        <v>1044</v>
      </c>
      <c r="C823" s="63">
        <v>5000</v>
      </c>
    </row>
    <row r="824" spans="2:3" x14ac:dyDescent="0.35">
      <c r="B824" s="82" t="s">
        <v>1045</v>
      </c>
      <c r="C824" s="61">
        <v>5000</v>
      </c>
    </row>
    <row r="825" spans="2:3" x14ac:dyDescent="0.35">
      <c r="B825" s="82" t="s">
        <v>1046</v>
      </c>
      <c r="C825" s="61">
        <v>5000</v>
      </c>
    </row>
    <row r="826" spans="2:3" x14ac:dyDescent="0.35">
      <c r="B826" s="82" t="s">
        <v>1047</v>
      </c>
      <c r="C826" s="61">
        <v>5000</v>
      </c>
    </row>
    <row r="827" spans="2:3" x14ac:dyDescent="0.35">
      <c r="B827" s="82" t="s">
        <v>1048</v>
      </c>
      <c r="C827" s="61">
        <v>5000</v>
      </c>
    </row>
    <row r="828" spans="2:3" x14ac:dyDescent="0.35">
      <c r="B828" s="82" t="s">
        <v>1049</v>
      </c>
      <c r="C828" s="61">
        <v>5000</v>
      </c>
    </row>
    <row r="829" spans="2:3" x14ac:dyDescent="0.35">
      <c r="B829" s="82" t="s">
        <v>1050</v>
      </c>
      <c r="C829" s="61">
        <v>5000</v>
      </c>
    </row>
    <row r="830" spans="2:3" x14ac:dyDescent="0.35">
      <c r="B830" s="82" t="s">
        <v>1051</v>
      </c>
      <c r="C830" s="61">
        <v>5000</v>
      </c>
    </row>
    <row r="831" spans="2:3" x14ac:dyDescent="0.35">
      <c r="B831" s="83" t="s">
        <v>1052</v>
      </c>
      <c r="C831" s="62">
        <v>5000</v>
      </c>
    </row>
    <row r="832" spans="2:3" x14ac:dyDescent="0.35">
      <c r="B832" s="82" t="s">
        <v>1053</v>
      </c>
      <c r="C832" s="61">
        <v>4900</v>
      </c>
    </row>
    <row r="833" spans="2:3" x14ac:dyDescent="0.35">
      <c r="B833" s="87" t="s">
        <v>1054</v>
      </c>
      <c r="C833" s="60">
        <v>4887</v>
      </c>
    </row>
    <row r="834" spans="2:3" x14ac:dyDescent="0.35">
      <c r="B834" s="82" t="s">
        <v>1055</v>
      </c>
      <c r="C834" s="75">
        <v>4000</v>
      </c>
    </row>
    <row r="835" spans="2:3" x14ac:dyDescent="0.35">
      <c r="B835" s="82" t="s">
        <v>1056</v>
      </c>
      <c r="C835" s="64">
        <v>4000</v>
      </c>
    </row>
    <row r="836" spans="2:3" x14ac:dyDescent="0.35">
      <c r="B836" s="81" t="s">
        <v>1057</v>
      </c>
      <c r="C836" s="63">
        <v>4000</v>
      </c>
    </row>
    <row r="837" spans="2:3" x14ac:dyDescent="0.35">
      <c r="B837" s="83" t="s">
        <v>1058</v>
      </c>
      <c r="C837" s="62">
        <v>3927</v>
      </c>
    </row>
    <row r="838" spans="2:3" x14ac:dyDescent="0.35">
      <c r="B838" s="82" t="s">
        <v>1059</v>
      </c>
      <c r="C838" s="60">
        <v>3875</v>
      </c>
    </row>
    <row r="839" spans="2:3" x14ac:dyDescent="0.35">
      <c r="B839" s="82" t="s">
        <v>1060</v>
      </c>
      <c r="C839" s="61">
        <v>3830</v>
      </c>
    </row>
    <row r="840" spans="2:3" x14ac:dyDescent="0.35">
      <c r="B840" s="82" t="s">
        <v>1061</v>
      </c>
      <c r="C840" s="60">
        <v>3600</v>
      </c>
    </row>
    <row r="841" spans="2:3" x14ac:dyDescent="0.35">
      <c r="B841" s="82" t="s">
        <v>1062</v>
      </c>
      <c r="C841" s="60">
        <v>3500</v>
      </c>
    </row>
    <row r="842" spans="2:3" x14ac:dyDescent="0.35">
      <c r="B842" s="82" t="s">
        <v>1063</v>
      </c>
      <c r="C842" s="60">
        <v>3500</v>
      </c>
    </row>
    <row r="843" spans="2:3" x14ac:dyDescent="0.35">
      <c r="B843" s="10" t="s">
        <v>1064</v>
      </c>
      <c r="C843" s="62">
        <v>3500</v>
      </c>
    </row>
    <row r="844" spans="2:3" x14ac:dyDescent="0.35">
      <c r="B844" s="81" t="s">
        <v>1065</v>
      </c>
      <c r="C844" s="65">
        <v>3500</v>
      </c>
    </row>
    <row r="845" spans="2:3" x14ac:dyDescent="0.35">
      <c r="B845" s="83" t="s">
        <v>1066</v>
      </c>
      <c r="C845" s="65">
        <v>3500</v>
      </c>
    </row>
    <row r="846" spans="2:3" x14ac:dyDescent="0.35">
      <c r="B846" s="82" t="s">
        <v>1067</v>
      </c>
      <c r="C846" s="66">
        <v>3459.9389999999999</v>
      </c>
    </row>
    <row r="847" spans="2:3" x14ac:dyDescent="0.35">
      <c r="B847" s="82" t="s">
        <v>1068</v>
      </c>
      <c r="C847" s="68">
        <v>3383.998</v>
      </c>
    </row>
    <row r="848" spans="2:3" x14ac:dyDescent="0.35">
      <c r="B848" s="82" t="s">
        <v>1069</v>
      </c>
      <c r="C848" s="60">
        <v>3289</v>
      </c>
    </row>
    <row r="849" spans="2:3" x14ac:dyDescent="0.35">
      <c r="B849" s="82" t="s">
        <v>1070</v>
      </c>
      <c r="C849" s="64">
        <v>3170</v>
      </c>
    </row>
    <row r="850" spans="2:3" x14ac:dyDescent="0.35">
      <c r="B850" s="85" t="s">
        <v>1071</v>
      </c>
      <c r="C850" s="62">
        <v>3000</v>
      </c>
    </row>
    <row r="851" spans="2:3" x14ac:dyDescent="0.35">
      <c r="B851" s="85" t="s">
        <v>1072</v>
      </c>
      <c r="C851" s="62">
        <v>3000</v>
      </c>
    </row>
    <row r="852" spans="2:3" x14ac:dyDescent="0.35">
      <c r="B852" s="82" t="s">
        <v>1073</v>
      </c>
      <c r="C852" s="60">
        <v>3000</v>
      </c>
    </row>
    <row r="853" spans="2:3" x14ac:dyDescent="0.35">
      <c r="B853" s="82" t="s">
        <v>1074</v>
      </c>
      <c r="C853" s="60">
        <v>3000</v>
      </c>
    </row>
    <row r="854" spans="2:3" x14ac:dyDescent="0.35">
      <c r="B854" s="82" t="s">
        <v>1075</v>
      </c>
      <c r="C854" s="64">
        <v>3000</v>
      </c>
    </row>
    <row r="855" spans="2:3" x14ac:dyDescent="0.35">
      <c r="B855" s="82" t="s">
        <v>1076</v>
      </c>
      <c r="C855" s="64">
        <v>3000</v>
      </c>
    </row>
    <row r="856" spans="2:3" x14ac:dyDescent="0.35">
      <c r="B856" s="81" t="s">
        <v>1077</v>
      </c>
      <c r="C856" s="63">
        <v>3000</v>
      </c>
    </row>
    <row r="857" spans="2:3" x14ac:dyDescent="0.35">
      <c r="B857" s="81" t="s">
        <v>1078</v>
      </c>
      <c r="C857" s="63">
        <v>3000</v>
      </c>
    </row>
    <row r="858" spans="2:3" x14ac:dyDescent="0.35">
      <c r="B858" s="81" t="s">
        <v>1079</v>
      </c>
      <c r="C858" s="63">
        <v>3000</v>
      </c>
    </row>
    <row r="859" spans="2:3" x14ac:dyDescent="0.35">
      <c r="B859" s="81" t="s">
        <v>1080</v>
      </c>
      <c r="C859" s="60">
        <v>3000</v>
      </c>
    </row>
    <row r="860" spans="2:3" x14ac:dyDescent="0.35">
      <c r="B860" s="82" t="s">
        <v>1081</v>
      </c>
      <c r="C860" s="61">
        <v>3000</v>
      </c>
    </row>
    <row r="861" spans="2:3" x14ac:dyDescent="0.35">
      <c r="B861" s="82" t="s">
        <v>1082</v>
      </c>
      <c r="C861" s="61">
        <v>3000</v>
      </c>
    </row>
    <row r="862" spans="2:3" x14ac:dyDescent="0.35">
      <c r="B862" s="82" t="s">
        <v>1083</v>
      </c>
      <c r="C862" s="61">
        <v>3000</v>
      </c>
    </row>
    <row r="863" spans="2:3" x14ac:dyDescent="0.35">
      <c r="B863" s="82" t="s">
        <v>1084</v>
      </c>
      <c r="C863" s="61">
        <v>3000</v>
      </c>
    </row>
    <row r="864" spans="2:3" x14ac:dyDescent="0.35">
      <c r="B864" s="81" t="s">
        <v>1085</v>
      </c>
      <c r="C864" s="60">
        <v>2660</v>
      </c>
    </row>
    <row r="865" spans="2:3" x14ac:dyDescent="0.35">
      <c r="B865" s="81" t="s">
        <v>1086</v>
      </c>
      <c r="C865" s="60">
        <v>2601</v>
      </c>
    </row>
    <row r="866" spans="2:3" x14ac:dyDescent="0.35">
      <c r="B866" s="81" t="s">
        <v>1087</v>
      </c>
      <c r="C866" s="63">
        <v>2600</v>
      </c>
    </row>
    <row r="867" spans="2:3" x14ac:dyDescent="0.35">
      <c r="B867" s="82" t="s">
        <v>1088</v>
      </c>
      <c r="C867" s="66">
        <v>2502.6289999999999</v>
      </c>
    </row>
    <row r="868" spans="2:3" x14ac:dyDescent="0.35">
      <c r="B868" s="82" t="s">
        <v>1089</v>
      </c>
      <c r="C868" s="60">
        <v>2500</v>
      </c>
    </row>
    <row r="869" spans="2:3" x14ac:dyDescent="0.35">
      <c r="B869" s="82" t="s">
        <v>1090</v>
      </c>
      <c r="C869" s="75">
        <v>2500</v>
      </c>
    </row>
    <row r="870" spans="2:3" x14ac:dyDescent="0.35">
      <c r="B870" s="82" t="s">
        <v>1091</v>
      </c>
      <c r="C870" s="75">
        <v>2500</v>
      </c>
    </row>
    <row r="871" spans="2:3" x14ac:dyDescent="0.35">
      <c r="B871" s="82" t="s">
        <v>1092</v>
      </c>
      <c r="C871" s="61">
        <v>2500</v>
      </c>
    </row>
    <row r="872" spans="2:3" x14ac:dyDescent="0.35">
      <c r="B872" s="82" t="s">
        <v>1093</v>
      </c>
      <c r="C872" s="64">
        <v>2480</v>
      </c>
    </row>
    <row r="873" spans="2:3" x14ac:dyDescent="0.35">
      <c r="B873" s="82" t="s">
        <v>1094</v>
      </c>
      <c r="C873" s="64">
        <v>2400</v>
      </c>
    </row>
    <row r="874" spans="2:3" x14ac:dyDescent="0.35">
      <c r="B874" s="82" t="s">
        <v>1095</v>
      </c>
      <c r="C874" s="61">
        <v>2400</v>
      </c>
    </row>
    <row r="875" spans="2:3" x14ac:dyDescent="0.35">
      <c r="B875" s="82" t="s">
        <v>1096</v>
      </c>
      <c r="C875" s="66">
        <v>2386.279</v>
      </c>
    </row>
    <row r="876" spans="2:3" x14ac:dyDescent="0.35">
      <c r="B876" s="81" t="s">
        <v>1097</v>
      </c>
      <c r="C876" s="63">
        <v>2179.1343177671361</v>
      </c>
    </row>
    <row r="877" spans="2:3" x14ac:dyDescent="0.35">
      <c r="B877" s="94" t="s">
        <v>1098</v>
      </c>
      <c r="C877" s="65">
        <v>2000</v>
      </c>
    </row>
    <row r="878" spans="2:3" x14ac:dyDescent="0.35">
      <c r="B878" s="82" t="s">
        <v>1099</v>
      </c>
      <c r="C878" s="60">
        <v>2000</v>
      </c>
    </row>
    <row r="879" spans="2:3" x14ac:dyDescent="0.35">
      <c r="B879" s="82" t="s">
        <v>1100</v>
      </c>
      <c r="C879" s="64">
        <v>2000</v>
      </c>
    </row>
    <row r="880" spans="2:3" x14ac:dyDescent="0.35">
      <c r="B880" s="82" t="s">
        <v>1101</v>
      </c>
      <c r="C880" s="64">
        <v>2000</v>
      </c>
    </row>
    <row r="881" spans="2:3" x14ac:dyDescent="0.35">
      <c r="B881" s="81" t="s">
        <v>1102</v>
      </c>
      <c r="C881" s="63">
        <v>2000</v>
      </c>
    </row>
    <row r="882" spans="2:3" x14ac:dyDescent="0.35">
      <c r="B882" s="81" t="s">
        <v>1103</v>
      </c>
      <c r="C882" s="63">
        <v>2000</v>
      </c>
    </row>
    <row r="883" spans="2:3" x14ac:dyDescent="0.35">
      <c r="B883" s="81" t="s">
        <v>1104</v>
      </c>
      <c r="C883" s="60">
        <v>2000</v>
      </c>
    </row>
    <row r="884" spans="2:3" x14ac:dyDescent="0.35">
      <c r="B884" s="81" t="s">
        <v>1105</v>
      </c>
      <c r="C884" s="60">
        <v>2000</v>
      </c>
    </row>
    <row r="885" spans="2:3" x14ac:dyDescent="0.35">
      <c r="B885" s="81" t="s">
        <v>1106</v>
      </c>
      <c r="C885" s="63">
        <v>2000</v>
      </c>
    </row>
    <row r="886" spans="2:3" x14ac:dyDescent="0.35">
      <c r="B886" s="81" t="s">
        <v>1107</v>
      </c>
      <c r="C886" s="63">
        <v>2000</v>
      </c>
    </row>
    <row r="887" spans="2:3" x14ac:dyDescent="0.35">
      <c r="B887" s="82" t="s">
        <v>1108</v>
      </c>
      <c r="C887" s="61">
        <v>2000</v>
      </c>
    </row>
    <row r="888" spans="2:3" x14ac:dyDescent="0.35">
      <c r="B888" s="82" t="s">
        <v>1109</v>
      </c>
      <c r="C888" s="61">
        <v>2000</v>
      </c>
    </row>
    <row r="889" spans="2:3" x14ac:dyDescent="0.35">
      <c r="B889" s="82" t="s">
        <v>1110</v>
      </c>
      <c r="C889" s="61">
        <v>2000</v>
      </c>
    </row>
    <row r="890" spans="2:3" x14ac:dyDescent="0.35">
      <c r="B890" s="82" t="s">
        <v>1111</v>
      </c>
      <c r="C890" s="61">
        <v>2000</v>
      </c>
    </row>
    <row r="891" spans="2:3" x14ac:dyDescent="0.35">
      <c r="B891" s="82" t="s">
        <v>1112</v>
      </c>
      <c r="C891" s="61">
        <v>2000</v>
      </c>
    </row>
    <row r="892" spans="2:3" x14ac:dyDescent="0.35">
      <c r="B892" s="82" t="s">
        <v>1113</v>
      </c>
      <c r="C892" s="61">
        <v>2000</v>
      </c>
    </row>
    <row r="893" spans="2:3" x14ac:dyDescent="0.35">
      <c r="B893" s="82" t="s">
        <v>1114</v>
      </c>
      <c r="C893" s="61">
        <v>2000</v>
      </c>
    </row>
    <row r="894" spans="2:3" x14ac:dyDescent="0.35">
      <c r="B894" s="82" t="s">
        <v>1115</v>
      </c>
      <c r="C894" s="61">
        <v>2000</v>
      </c>
    </row>
    <row r="895" spans="2:3" x14ac:dyDescent="0.35">
      <c r="B895" s="87" t="s">
        <v>1116</v>
      </c>
      <c r="C895" s="76">
        <v>1900</v>
      </c>
    </row>
    <row r="896" spans="2:3" x14ac:dyDescent="0.35">
      <c r="B896" s="82" t="s">
        <v>1117</v>
      </c>
      <c r="C896" s="75">
        <v>1850</v>
      </c>
    </row>
    <row r="897" spans="2:3" x14ac:dyDescent="0.35">
      <c r="B897" s="82" t="s">
        <v>1118</v>
      </c>
      <c r="C897" s="61">
        <v>1600</v>
      </c>
    </row>
    <row r="898" spans="2:3" x14ac:dyDescent="0.35">
      <c r="B898" s="82" t="s">
        <v>1119</v>
      </c>
      <c r="C898" s="75">
        <v>1500</v>
      </c>
    </row>
    <row r="899" spans="2:3" x14ac:dyDescent="0.35">
      <c r="B899" s="81" t="s">
        <v>1120</v>
      </c>
      <c r="C899" s="60">
        <v>1272</v>
      </c>
    </row>
    <row r="900" spans="2:3" x14ac:dyDescent="0.35">
      <c r="B900" s="10" t="s">
        <v>1121</v>
      </c>
      <c r="C900" s="62">
        <v>1201.008</v>
      </c>
    </row>
    <row r="901" spans="2:3" x14ac:dyDescent="0.35">
      <c r="B901" s="82" t="s">
        <v>1122</v>
      </c>
      <c r="C901" s="64">
        <v>1200</v>
      </c>
    </row>
    <row r="902" spans="2:3" x14ac:dyDescent="0.35">
      <c r="B902" s="82" t="s">
        <v>1123</v>
      </c>
      <c r="C902" s="64">
        <v>1200</v>
      </c>
    </row>
    <row r="903" spans="2:3" x14ac:dyDescent="0.35">
      <c r="B903" s="81" t="s">
        <v>1124</v>
      </c>
      <c r="C903" s="63">
        <v>1200</v>
      </c>
    </row>
    <row r="904" spans="2:3" x14ac:dyDescent="0.35">
      <c r="B904" s="81" t="s">
        <v>1125</v>
      </c>
      <c r="C904" s="63">
        <v>1200</v>
      </c>
    </row>
    <row r="905" spans="2:3" x14ac:dyDescent="0.35">
      <c r="B905" s="81" t="s">
        <v>1126</v>
      </c>
      <c r="C905" s="63">
        <v>1200</v>
      </c>
    </row>
    <row r="906" spans="2:3" x14ac:dyDescent="0.35">
      <c r="B906" s="81" t="s">
        <v>1127</v>
      </c>
      <c r="C906" s="63">
        <v>1200</v>
      </c>
    </row>
    <row r="907" spans="2:3" x14ac:dyDescent="0.35">
      <c r="B907" s="81" t="s">
        <v>1128</v>
      </c>
      <c r="C907" s="63">
        <v>1200</v>
      </c>
    </row>
    <row r="908" spans="2:3" x14ac:dyDescent="0.35">
      <c r="B908" s="82" t="s">
        <v>1129</v>
      </c>
      <c r="C908" s="61">
        <v>1200</v>
      </c>
    </row>
    <row r="909" spans="2:3" x14ac:dyDescent="0.35">
      <c r="B909" s="82" t="s">
        <v>1130</v>
      </c>
      <c r="C909" s="61">
        <v>1200</v>
      </c>
    </row>
    <row r="910" spans="2:3" x14ac:dyDescent="0.35">
      <c r="B910" s="82" t="s">
        <v>1131</v>
      </c>
      <c r="C910" s="61">
        <v>1200</v>
      </c>
    </row>
    <row r="911" spans="2:3" x14ac:dyDescent="0.35">
      <c r="B911" s="82" t="s">
        <v>1132</v>
      </c>
      <c r="C911" s="61">
        <v>1200</v>
      </c>
    </row>
    <row r="912" spans="2:3" x14ac:dyDescent="0.35">
      <c r="B912" s="82" t="s">
        <v>1133</v>
      </c>
      <c r="C912" s="61">
        <v>1200</v>
      </c>
    </row>
    <row r="913" spans="2:3" x14ac:dyDescent="0.35">
      <c r="B913" s="81" t="s">
        <v>1134</v>
      </c>
      <c r="C913" s="60">
        <v>1174</v>
      </c>
    </row>
    <row r="914" spans="2:3" x14ac:dyDescent="0.35">
      <c r="B914" s="82" t="s">
        <v>1135</v>
      </c>
      <c r="C914" s="66">
        <v>1157.0550000000001</v>
      </c>
    </row>
    <row r="915" spans="2:3" x14ac:dyDescent="0.35">
      <c r="B915" s="81" t="s">
        <v>1136</v>
      </c>
      <c r="C915" s="60">
        <v>1108</v>
      </c>
    </row>
    <row r="916" spans="2:3" x14ac:dyDescent="0.35">
      <c r="B916" s="83" t="s">
        <v>1137</v>
      </c>
      <c r="C916" s="65">
        <v>1056.201</v>
      </c>
    </row>
    <row r="917" spans="2:3" x14ac:dyDescent="0.35">
      <c r="B917" s="82" t="s">
        <v>1138</v>
      </c>
      <c r="C917" s="60">
        <v>1000</v>
      </c>
    </row>
    <row r="918" spans="2:3" x14ac:dyDescent="0.35">
      <c r="B918" s="82" t="s">
        <v>1139</v>
      </c>
      <c r="C918" s="75">
        <v>1000</v>
      </c>
    </row>
    <row r="919" spans="2:3" x14ac:dyDescent="0.35">
      <c r="B919" s="81" t="s">
        <v>1140</v>
      </c>
      <c r="C919" s="63">
        <v>1000</v>
      </c>
    </row>
    <row r="920" spans="2:3" x14ac:dyDescent="0.35">
      <c r="B920" s="81" t="s">
        <v>1141</v>
      </c>
      <c r="C920" s="60">
        <v>1000</v>
      </c>
    </row>
    <row r="921" spans="2:3" x14ac:dyDescent="0.35">
      <c r="B921" s="81" t="s">
        <v>1142</v>
      </c>
      <c r="C921" s="63">
        <v>1000</v>
      </c>
    </row>
    <row r="922" spans="2:3" x14ac:dyDescent="0.35">
      <c r="B922" s="81" t="s">
        <v>1143</v>
      </c>
      <c r="C922" s="63">
        <v>1000</v>
      </c>
    </row>
    <row r="923" spans="2:3" x14ac:dyDescent="0.35">
      <c r="B923" s="82" t="s">
        <v>1144</v>
      </c>
      <c r="C923" s="61">
        <v>1000</v>
      </c>
    </row>
    <row r="924" spans="2:3" x14ac:dyDescent="0.35">
      <c r="B924" s="82" t="s">
        <v>1145</v>
      </c>
      <c r="C924" s="61">
        <v>1000</v>
      </c>
    </row>
    <row r="925" spans="2:3" x14ac:dyDescent="0.35">
      <c r="B925" s="82" t="s">
        <v>1146</v>
      </c>
      <c r="C925" s="61">
        <v>1000</v>
      </c>
    </row>
    <row r="926" spans="2:3" x14ac:dyDescent="0.35">
      <c r="B926" s="82" t="s">
        <v>1147</v>
      </c>
      <c r="C926" s="61">
        <v>1000</v>
      </c>
    </row>
    <row r="927" spans="2:3" x14ac:dyDescent="0.35">
      <c r="B927" s="82" t="s">
        <v>1148</v>
      </c>
      <c r="C927" s="61">
        <v>1000</v>
      </c>
    </row>
    <row r="928" spans="2:3" x14ac:dyDescent="0.35">
      <c r="B928" s="82" t="s">
        <v>1149</v>
      </c>
      <c r="C928" s="61">
        <v>1000</v>
      </c>
    </row>
    <row r="929" spans="2:3" x14ac:dyDescent="0.35">
      <c r="B929" s="82" t="s">
        <v>1150</v>
      </c>
      <c r="C929" s="61">
        <v>1000</v>
      </c>
    </row>
    <row r="930" spans="2:3" x14ac:dyDescent="0.35">
      <c r="B930" s="82" t="s">
        <v>1151</v>
      </c>
      <c r="C930" s="61">
        <v>1000</v>
      </c>
    </row>
    <row r="931" spans="2:3" x14ac:dyDescent="0.35">
      <c r="B931" s="82" t="s">
        <v>1152</v>
      </c>
      <c r="C931" s="61">
        <v>1000</v>
      </c>
    </row>
    <row r="932" spans="2:3" x14ac:dyDescent="0.35">
      <c r="B932" s="82" t="s">
        <v>1153</v>
      </c>
      <c r="C932" s="61">
        <v>1000</v>
      </c>
    </row>
    <row r="933" spans="2:3" x14ac:dyDescent="0.35">
      <c r="B933" s="82" t="s">
        <v>1154</v>
      </c>
      <c r="C933" s="61">
        <v>1000</v>
      </c>
    </row>
    <row r="934" spans="2:3" x14ac:dyDescent="0.35">
      <c r="B934" s="82" t="s">
        <v>1155</v>
      </c>
      <c r="C934" s="61">
        <v>1000</v>
      </c>
    </row>
    <row r="935" spans="2:3" x14ac:dyDescent="0.35">
      <c r="B935" s="82" t="s">
        <v>1156</v>
      </c>
      <c r="C935" s="61">
        <v>1000</v>
      </c>
    </row>
    <row r="936" spans="2:3" x14ac:dyDescent="0.35">
      <c r="B936" s="82" t="s">
        <v>1157</v>
      </c>
      <c r="C936" s="61">
        <v>1000</v>
      </c>
    </row>
    <row r="937" spans="2:3" x14ac:dyDescent="0.35">
      <c r="B937" s="82" t="s">
        <v>1158</v>
      </c>
      <c r="C937" s="61">
        <v>1000</v>
      </c>
    </row>
    <row r="938" spans="2:3" x14ac:dyDescent="0.35">
      <c r="B938" s="82" t="s">
        <v>1159</v>
      </c>
      <c r="C938" s="61">
        <v>1000</v>
      </c>
    </row>
    <row r="939" spans="2:3" x14ac:dyDescent="0.35">
      <c r="B939" s="82" t="s">
        <v>1160</v>
      </c>
      <c r="C939" s="61">
        <v>1000</v>
      </c>
    </row>
    <row r="940" spans="2:3" x14ac:dyDescent="0.35">
      <c r="B940" s="82" t="s">
        <v>1161</v>
      </c>
      <c r="C940" s="61">
        <v>1000</v>
      </c>
    </row>
    <row r="941" spans="2:3" x14ac:dyDescent="0.35">
      <c r="B941" s="83" t="s">
        <v>1162</v>
      </c>
      <c r="C941" s="62">
        <v>1000</v>
      </c>
    </row>
    <row r="942" spans="2:3" x14ac:dyDescent="0.35">
      <c r="B942" s="82" t="s">
        <v>1163</v>
      </c>
      <c r="C942" s="61">
        <v>1000</v>
      </c>
    </row>
    <row r="943" spans="2:3" x14ac:dyDescent="0.35">
      <c r="B943" s="82" t="s">
        <v>1164</v>
      </c>
      <c r="C943" s="61">
        <v>1000</v>
      </c>
    </row>
    <row r="944" spans="2:3" x14ac:dyDescent="0.35">
      <c r="B944" s="81" t="s">
        <v>1165</v>
      </c>
      <c r="C944" s="60">
        <v>981</v>
      </c>
    </row>
    <row r="945" spans="2:3" x14ac:dyDescent="0.35">
      <c r="B945" s="82" t="s">
        <v>1166</v>
      </c>
      <c r="C945" s="75">
        <v>950</v>
      </c>
    </row>
    <row r="946" spans="2:3" x14ac:dyDescent="0.35">
      <c r="B946" s="82" t="s">
        <v>1167</v>
      </c>
      <c r="C946" s="61">
        <v>900</v>
      </c>
    </row>
    <row r="947" spans="2:3" x14ac:dyDescent="0.35">
      <c r="B947" s="81" t="s">
        <v>1168</v>
      </c>
      <c r="C947" s="60">
        <v>884</v>
      </c>
    </row>
    <row r="948" spans="2:3" x14ac:dyDescent="0.35">
      <c r="B948" s="82" t="s">
        <v>1169</v>
      </c>
      <c r="C948" s="61">
        <v>850</v>
      </c>
    </row>
    <row r="949" spans="2:3" x14ac:dyDescent="0.35">
      <c r="B949" s="82" t="s">
        <v>1170</v>
      </c>
      <c r="C949" s="75">
        <v>800</v>
      </c>
    </row>
    <row r="950" spans="2:3" x14ac:dyDescent="0.35">
      <c r="B950" s="82" t="s">
        <v>1171</v>
      </c>
      <c r="C950" s="61">
        <v>800</v>
      </c>
    </row>
    <row r="951" spans="2:3" x14ac:dyDescent="0.35">
      <c r="B951" s="82" t="s">
        <v>1172</v>
      </c>
      <c r="C951" s="61">
        <v>800</v>
      </c>
    </row>
    <row r="952" spans="2:3" x14ac:dyDescent="0.35">
      <c r="B952" s="82" t="s">
        <v>1173</v>
      </c>
      <c r="C952" s="61">
        <v>650</v>
      </c>
    </row>
    <row r="953" spans="2:3" x14ac:dyDescent="0.35">
      <c r="B953" s="82" t="s">
        <v>1174</v>
      </c>
      <c r="C953" s="61">
        <v>600</v>
      </c>
    </row>
    <row r="954" spans="2:3" x14ac:dyDescent="0.35">
      <c r="B954" s="82" t="s">
        <v>1175</v>
      </c>
      <c r="C954" s="61">
        <v>600</v>
      </c>
    </row>
    <row r="955" spans="2:3" x14ac:dyDescent="0.35">
      <c r="B955" s="85" t="s">
        <v>1176</v>
      </c>
      <c r="C955" s="62">
        <v>500</v>
      </c>
    </row>
    <row r="956" spans="2:3" x14ac:dyDescent="0.35">
      <c r="B956" s="82" t="s">
        <v>1177</v>
      </c>
      <c r="C956" s="75">
        <v>500</v>
      </c>
    </row>
    <row r="957" spans="2:3" x14ac:dyDescent="0.35">
      <c r="B957" s="82" t="s">
        <v>1178</v>
      </c>
      <c r="C957" s="75">
        <v>500</v>
      </c>
    </row>
    <row r="958" spans="2:3" x14ac:dyDescent="0.35">
      <c r="B958" s="82" t="s">
        <v>1179</v>
      </c>
      <c r="C958" s="61">
        <v>500</v>
      </c>
    </row>
    <row r="959" spans="2:3" x14ac:dyDescent="0.35">
      <c r="B959" s="82" t="s">
        <v>1180</v>
      </c>
      <c r="C959" s="75">
        <v>450</v>
      </c>
    </row>
    <row r="960" spans="2:3" x14ac:dyDescent="0.35">
      <c r="B960" s="82" t="s">
        <v>1181</v>
      </c>
      <c r="C960" s="61">
        <v>400</v>
      </c>
    </row>
    <row r="961" spans="2:3" x14ac:dyDescent="0.35">
      <c r="B961" s="81" t="s">
        <v>1182</v>
      </c>
      <c r="C961" s="63">
        <v>250.5</v>
      </c>
    </row>
    <row r="962" spans="2:3" x14ac:dyDescent="0.35">
      <c r="B962" s="82" t="s">
        <v>1183</v>
      </c>
      <c r="C962" s="60">
        <v>200</v>
      </c>
    </row>
    <row r="963" spans="2:3" x14ac:dyDescent="0.35">
      <c r="B963" s="81" t="s">
        <v>1184</v>
      </c>
      <c r="C963" s="63">
        <v>200</v>
      </c>
    </row>
    <row r="964" spans="2:3" x14ac:dyDescent="0.35">
      <c r="B964" s="81" t="s">
        <v>1185</v>
      </c>
      <c r="C964" s="63">
        <v>156.58000000000001</v>
      </c>
    </row>
    <row r="965" spans="2:3" x14ac:dyDescent="0.35">
      <c r="B965" s="82" t="s">
        <v>1186</v>
      </c>
      <c r="C965" s="68">
        <v>142</v>
      </c>
    </row>
    <row r="966" spans="2:3" x14ac:dyDescent="0.35">
      <c r="B966" s="82" t="s">
        <v>1187</v>
      </c>
      <c r="C966" s="64">
        <v>120</v>
      </c>
    </row>
    <row r="967" spans="2:3" x14ac:dyDescent="0.35">
      <c r="B967" s="81" t="s">
        <v>1188</v>
      </c>
      <c r="C967" s="60">
        <v>115</v>
      </c>
    </row>
    <row r="968" spans="2:3" x14ac:dyDescent="0.35">
      <c r="B968" s="82" t="s">
        <v>1189</v>
      </c>
      <c r="C968" s="61">
        <v>100</v>
      </c>
    </row>
    <row r="969" spans="2:3" x14ac:dyDescent="0.35">
      <c r="B969" s="85" t="s">
        <v>1190</v>
      </c>
      <c r="C969" s="62">
        <v>0</v>
      </c>
    </row>
    <row r="970" spans="2:3" x14ac:dyDescent="0.35">
      <c r="B970" s="85" t="s">
        <v>1191</v>
      </c>
      <c r="C970" s="62">
        <v>0</v>
      </c>
    </row>
    <row r="971" spans="2:3" x14ac:dyDescent="0.35">
      <c r="B971" s="82" t="s">
        <v>1192</v>
      </c>
      <c r="C971" s="60">
        <v>0</v>
      </c>
    </row>
    <row r="972" spans="2:3" x14ac:dyDescent="0.35">
      <c r="B972" s="82" t="s">
        <v>1193</v>
      </c>
      <c r="C972" s="60">
        <v>0</v>
      </c>
    </row>
    <row r="973" spans="2:3" x14ac:dyDescent="0.35">
      <c r="B973" s="82" t="s">
        <v>1194</v>
      </c>
      <c r="C973" s="60">
        <v>0</v>
      </c>
    </row>
    <row r="974" spans="2:3" x14ac:dyDescent="0.35">
      <c r="B974" s="82" t="s">
        <v>1195</v>
      </c>
      <c r="C974" s="60">
        <v>0</v>
      </c>
    </row>
    <row r="975" spans="2:3" x14ac:dyDescent="0.35">
      <c r="B975" s="82" t="s">
        <v>1196</v>
      </c>
      <c r="C975" s="60">
        <v>0</v>
      </c>
    </row>
    <row r="976" spans="2:3" x14ac:dyDescent="0.35">
      <c r="B976" s="82" t="s">
        <v>1197</v>
      </c>
      <c r="C976" s="60">
        <v>0</v>
      </c>
    </row>
    <row r="977" spans="2:3" x14ac:dyDescent="0.35">
      <c r="B977" s="82" t="s">
        <v>1198</v>
      </c>
      <c r="C977" s="60">
        <v>0</v>
      </c>
    </row>
    <row r="978" spans="2:3" x14ac:dyDescent="0.35">
      <c r="B978" s="82" t="s">
        <v>1199</v>
      </c>
      <c r="C978" s="60">
        <v>0</v>
      </c>
    </row>
    <row r="979" spans="2:3" x14ac:dyDescent="0.35">
      <c r="B979" s="82" t="s">
        <v>1200</v>
      </c>
      <c r="C979" s="60">
        <v>0</v>
      </c>
    </row>
    <row r="980" spans="2:3" x14ac:dyDescent="0.35">
      <c r="B980" s="82" t="s">
        <v>1201</v>
      </c>
      <c r="C980" s="75">
        <v>0</v>
      </c>
    </row>
    <row r="981" spans="2:3" x14ac:dyDescent="0.35">
      <c r="B981" s="82" t="s">
        <v>1202</v>
      </c>
      <c r="C981" s="75">
        <v>0</v>
      </c>
    </row>
    <row r="982" spans="2:3" x14ac:dyDescent="0.35">
      <c r="B982" s="82" t="s">
        <v>1203</v>
      </c>
      <c r="C982" s="75">
        <v>0</v>
      </c>
    </row>
    <row r="983" spans="2:3" x14ac:dyDescent="0.35">
      <c r="B983" s="82" t="s">
        <v>1204</v>
      </c>
      <c r="C983" s="75">
        <v>0</v>
      </c>
    </row>
    <row r="984" spans="2:3" x14ac:dyDescent="0.35">
      <c r="B984" s="82" t="s">
        <v>1205</v>
      </c>
      <c r="C984" s="75">
        <v>0</v>
      </c>
    </row>
    <row r="985" spans="2:3" x14ac:dyDescent="0.35">
      <c r="B985" s="82" t="s">
        <v>1206</v>
      </c>
      <c r="C985" s="75">
        <v>0</v>
      </c>
    </row>
    <row r="986" spans="2:3" x14ac:dyDescent="0.35">
      <c r="B986" s="82" t="s">
        <v>1207</v>
      </c>
      <c r="C986" s="75">
        <v>0</v>
      </c>
    </row>
    <row r="987" spans="2:3" x14ac:dyDescent="0.35">
      <c r="B987" s="82" t="s">
        <v>1208</v>
      </c>
      <c r="C987" s="64">
        <v>0</v>
      </c>
    </row>
    <row r="988" spans="2:3" x14ac:dyDescent="0.35">
      <c r="B988" s="82" t="s">
        <v>1209</v>
      </c>
      <c r="C988" s="64">
        <v>0</v>
      </c>
    </row>
    <row r="989" spans="2:3" x14ac:dyDescent="0.35">
      <c r="B989" s="81" t="s">
        <v>1210</v>
      </c>
      <c r="C989" s="63">
        <v>0</v>
      </c>
    </row>
    <row r="990" spans="2:3" x14ac:dyDescent="0.35">
      <c r="B990" s="81" t="s">
        <v>1211</v>
      </c>
      <c r="C990" s="63">
        <v>0</v>
      </c>
    </row>
    <row r="991" spans="2:3" x14ac:dyDescent="0.35">
      <c r="B991" s="81" t="s">
        <v>1212</v>
      </c>
      <c r="C991" s="63">
        <v>0</v>
      </c>
    </row>
    <row r="992" spans="2:3" x14ac:dyDescent="0.35">
      <c r="B992" s="81" t="s">
        <v>1213</v>
      </c>
      <c r="C992" s="63">
        <v>0</v>
      </c>
    </row>
    <row r="993" spans="2:3" x14ac:dyDescent="0.35">
      <c r="B993" s="81" t="s">
        <v>1214</v>
      </c>
      <c r="C993" s="63">
        <v>0</v>
      </c>
    </row>
    <row r="994" spans="2:3" x14ac:dyDescent="0.35">
      <c r="B994" s="81" t="s">
        <v>1215</v>
      </c>
      <c r="C994" s="63">
        <v>0</v>
      </c>
    </row>
    <row r="995" spans="2:3" x14ac:dyDescent="0.35">
      <c r="B995" s="81" t="s">
        <v>1216</v>
      </c>
      <c r="C995" s="63">
        <v>0</v>
      </c>
    </row>
    <row r="996" spans="2:3" x14ac:dyDescent="0.35">
      <c r="B996" s="81" t="s">
        <v>1217</v>
      </c>
      <c r="C996" s="63">
        <v>0</v>
      </c>
    </row>
    <row r="997" spans="2:3" x14ac:dyDescent="0.35">
      <c r="B997" s="81" t="s">
        <v>1218</v>
      </c>
      <c r="C997" s="63">
        <v>0</v>
      </c>
    </row>
    <row r="998" spans="2:3" x14ac:dyDescent="0.35">
      <c r="B998" s="81" t="s">
        <v>1219</v>
      </c>
      <c r="C998" s="63">
        <v>0</v>
      </c>
    </row>
    <row r="999" spans="2:3" x14ac:dyDescent="0.35">
      <c r="B999" s="81" t="s">
        <v>1220</v>
      </c>
      <c r="C999" s="63">
        <v>0</v>
      </c>
    </row>
    <row r="1000" spans="2:3" x14ac:dyDescent="0.35">
      <c r="B1000" s="81" t="s">
        <v>1221</v>
      </c>
      <c r="C1000" s="63">
        <v>0</v>
      </c>
    </row>
    <row r="1001" spans="2:3" x14ac:dyDescent="0.35">
      <c r="B1001" s="81" t="s">
        <v>1222</v>
      </c>
      <c r="C1001" s="63">
        <v>0</v>
      </c>
    </row>
    <row r="1002" spans="2:3" x14ac:dyDescent="0.35">
      <c r="B1002" s="81" t="s">
        <v>1223</v>
      </c>
      <c r="C1002" s="63">
        <v>0</v>
      </c>
    </row>
    <row r="1003" spans="2:3" x14ac:dyDescent="0.35">
      <c r="B1003" s="81" t="s">
        <v>1224</v>
      </c>
      <c r="C1003" s="63">
        <v>0</v>
      </c>
    </row>
    <row r="1004" spans="2:3" x14ac:dyDescent="0.35">
      <c r="B1004" s="81" t="s">
        <v>1225</v>
      </c>
      <c r="C1004" s="63">
        <v>0</v>
      </c>
    </row>
    <row r="1005" spans="2:3" x14ac:dyDescent="0.35">
      <c r="B1005" s="81" t="s">
        <v>1226</v>
      </c>
      <c r="C1005" s="63">
        <v>0</v>
      </c>
    </row>
    <row r="1006" spans="2:3" x14ac:dyDescent="0.35">
      <c r="B1006" s="81" t="s">
        <v>1227</v>
      </c>
      <c r="C1006" s="63">
        <v>0</v>
      </c>
    </row>
    <row r="1007" spans="2:3" x14ac:dyDescent="0.35">
      <c r="B1007" s="81" t="s">
        <v>1228</v>
      </c>
      <c r="C1007" s="63">
        <v>0</v>
      </c>
    </row>
    <row r="1008" spans="2:3" x14ac:dyDescent="0.35">
      <c r="B1008" s="81" t="s">
        <v>1229</v>
      </c>
      <c r="C1008" s="65">
        <v>0</v>
      </c>
    </row>
    <row r="1009" spans="2:3" x14ac:dyDescent="0.35">
      <c r="B1009" s="81" t="s">
        <v>1230</v>
      </c>
      <c r="C1009" s="65">
        <v>0</v>
      </c>
    </row>
    <row r="1010" spans="2:3" x14ac:dyDescent="0.35">
      <c r="B1010" s="81" t="s">
        <v>415</v>
      </c>
      <c r="C1010" s="60">
        <v>0</v>
      </c>
    </row>
    <row r="1011" spans="2:3" x14ac:dyDescent="0.35">
      <c r="B1011" s="81" t="s">
        <v>1231</v>
      </c>
      <c r="C1011" s="60">
        <v>0</v>
      </c>
    </row>
    <row r="1012" spans="2:3" x14ac:dyDescent="0.35">
      <c r="B1012" s="81" t="s">
        <v>1232</v>
      </c>
      <c r="C1012" s="60">
        <v>0</v>
      </c>
    </row>
    <row r="1013" spans="2:3" x14ac:dyDescent="0.35">
      <c r="B1013" s="81" t="s">
        <v>1233</v>
      </c>
      <c r="C1013" s="60">
        <v>0</v>
      </c>
    </row>
    <row r="1014" spans="2:3" x14ac:dyDescent="0.35">
      <c r="B1014" s="81" t="s">
        <v>1234</v>
      </c>
      <c r="C1014" s="60">
        <v>0</v>
      </c>
    </row>
    <row r="1015" spans="2:3" x14ac:dyDescent="0.35">
      <c r="B1015" s="81" t="s">
        <v>1235</v>
      </c>
      <c r="C1015" s="63">
        <v>0</v>
      </c>
    </row>
    <row r="1016" spans="2:3" x14ac:dyDescent="0.35">
      <c r="B1016" s="82" t="s">
        <v>1236</v>
      </c>
      <c r="C1016" s="61">
        <v>0</v>
      </c>
    </row>
    <row r="1017" spans="2:3" x14ac:dyDescent="0.35">
      <c r="B1017" s="82" t="s">
        <v>1237</v>
      </c>
      <c r="C1017" s="61">
        <v>0</v>
      </c>
    </row>
    <row r="1018" spans="2:3" x14ac:dyDescent="0.35">
      <c r="B1018" s="82" t="s">
        <v>1238</v>
      </c>
      <c r="C1018" s="61">
        <v>0</v>
      </c>
    </row>
    <row r="1019" spans="2:3" x14ac:dyDescent="0.35">
      <c r="B1019" s="82" t="s">
        <v>1239</v>
      </c>
      <c r="C1019" s="61">
        <v>0</v>
      </c>
    </row>
    <row r="1020" spans="2:3" x14ac:dyDescent="0.35">
      <c r="B1020" s="82" t="s">
        <v>1240</v>
      </c>
      <c r="C1020" s="61">
        <v>0</v>
      </c>
    </row>
    <row r="1021" spans="2:3" x14ac:dyDescent="0.35">
      <c r="B1021" s="82" t="s">
        <v>1241</v>
      </c>
      <c r="C1021" s="61">
        <v>0</v>
      </c>
    </row>
    <row r="1022" spans="2:3" x14ac:dyDescent="0.35">
      <c r="B1022" s="82" t="s">
        <v>1242</v>
      </c>
      <c r="C1022" s="61">
        <v>0</v>
      </c>
    </row>
    <row r="1023" spans="2:3" x14ac:dyDescent="0.35">
      <c r="B1023" s="82" t="s">
        <v>1243</v>
      </c>
      <c r="C1023" s="61">
        <v>0</v>
      </c>
    </row>
    <row r="1024" spans="2:3" x14ac:dyDescent="0.35">
      <c r="B1024" s="82" t="s">
        <v>1244</v>
      </c>
      <c r="C1024" s="60"/>
    </row>
    <row r="1025" spans="2:3" x14ac:dyDescent="0.35">
      <c r="B1025" s="82" t="s">
        <v>1245</v>
      </c>
      <c r="C1025" s="60"/>
    </row>
    <row r="1026" spans="2:3" x14ac:dyDescent="0.35">
      <c r="B1026" s="82" t="s">
        <v>1246</v>
      </c>
      <c r="C1026" s="60"/>
    </row>
    <row r="1027" spans="2:3" x14ac:dyDescent="0.35">
      <c r="B1027" s="82" t="s">
        <v>1247</v>
      </c>
      <c r="C1027" s="60"/>
    </row>
    <row r="1028" spans="2:3" x14ac:dyDescent="0.35">
      <c r="B1028" s="82" t="s">
        <v>1248</v>
      </c>
      <c r="C1028" s="60"/>
    </row>
    <row r="1029" spans="2:3" x14ac:dyDescent="0.35">
      <c r="B1029" s="82" t="s">
        <v>1249</v>
      </c>
      <c r="C1029" s="60"/>
    </row>
    <row r="1030" spans="2:3" x14ac:dyDescent="0.35">
      <c r="B1030" s="82" t="s">
        <v>1250</v>
      </c>
      <c r="C1030" s="60"/>
    </row>
    <row r="1031" spans="2:3" x14ac:dyDescent="0.35">
      <c r="B1031" s="82" t="s">
        <v>1251</v>
      </c>
      <c r="C1031" s="60"/>
    </row>
    <row r="1032" spans="2:3" x14ac:dyDescent="0.35">
      <c r="B1032" s="82" t="s">
        <v>1252</v>
      </c>
      <c r="C1032" s="60"/>
    </row>
    <row r="1033" spans="2:3" x14ac:dyDescent="0.35">
      <c r="B1033" s="82" t="s">
        <v>1253</v>
      </c>
      <c r="C1033" s="60"/>
    </row>
    <row r="1034" spans="2:3" x14ac:dyDescent="0.35">
      <c r="B1034" s="82" t="s">
        <v>1254</v>
      </c>
      <c r="C1034" s="66"/>
    </row>
    <row r="1035" spans="2:3" x14ac:dyDescent="0.35">
      <c r="B1035" s="82" t="s">
        <v>1255</v>
      </c>
      <c r="C1035" s="66"/>
    </row>
    <row r="1036" spans="2:3" x14ac:dyDescent="0.35">
      <c r="B1036" s="82" t="s">
        <v>1256</v>
      </c>
      <c r="C1036" s="66"/>
    </row>
    <row r="1037" spans="2:3" x14ac:dyDescent="0.35">
      <c r="B1037" s="82" t="s">
        <v>1257</v>
      </c>
      <c r="C1037" s="66"/>
    </row>
    <row r="1038" spans="2:3" x14ac:dyDescent="0.35">
      <c r="B1038" s="82" t="s">
        <v>1258</v>
      </c>
      <c r="C1038" s="66"/>
    </row>
    <row r="1039" spans="2:3" x14ac:dyDescent="0.35">
      <c r="B1039" s="82" t="s">
        <v>1259</v>
      </c>
      <c r="C1039" s="66"/>
    </row>
    <row r="1040" spans="2:3" x14ac:dyDescent="0.35">
      <c r="B1040" s="82" t="s">
        <v>1260</v>
      </c>
      <c r="C1040" s="66"/>
    </row>
    <row r="1041" spans="2:3" x14ac:dyDescent="0.35">
      <c r="B1041" s="82" t="s">
        <v>1261</v>
      </c>
      <c r="C1041" s="66"/>
    </row>
    <row r="1042" spans="2:3" x14ac:dyDescent="0.35">
      <c r="B1042" s="82" t="s">
        <v>1262</v>
      </c>
      <c r="C1042" s="66"/>
    </row>
    <row r="1043" spans="2:3" x14ac:dyDescent="0.35">
      <c r="B1043" s="82" t="s">
        <v>1263</v>
      </c>
      <c r="C1043" s="66"/>
    </row>
    <row r="1044" spans="2:3" x14ac:dyDescent="0.35">
      <c r="B1044" s="82" t="s">
        <v>1264</v>
      </c>
      <c r="C1044" s="64"/>
    </row>
    <row r="1045" spans="2:3" x14ac:dyDescent="0.35">
      <c r="B1045" s="82" t="s">
        <v>1265</v>
      </c>
      <c r="C1045" s="64"/>
    </row>
    <row r="1046" spans="2:3" x14ac:dyDescent="0.35">
      <c r="B1046" s="82" t="s">
        <v>1266</v>
      </c>
      <c r="C1046" s="64"/>
    </row>
    <row r="1047" spans="2:3" x14ac:dyDescent="0.35">
      <c r="B1047" s="82" t="s">
        <v>1267</v>
      </c>
      <c r="C1047" s="64"/>
    </row>
    <row r="1048" spans="2:3" x14ac:dyDescent="0.35">
      <c r="B1048" s="82" t="s">
        <v>1268</v>
      </c>
      <c r="C1048" s="64"/>
    </row>
    <row r="1049" spans="2:3" x14ac:dyDescent="0.35">
      <c r="B1049" s="82" t="s">
        <v>1269</v>
      </c>
      <c r="C1049" s="64"/>
    </row>
    <row r="1050" spans="2:3" x14ac:dyDescent="0.35">
      <c r="B1050" s="82" t="s">
        <v>1270</v>
      </c>
      <c r="C1050" s="64"/>
    </row>
    <row r="1051" spans="2:3" x14ac:dyDescent="0.35">
      <c r="B1051" s="81" t="s">
        <v>1271</v>
      </c>
      <c r="C1051" s="63"/>
    </row>
    <row r="1052" spans="2:3" x14ac:dyDescent="0.35">
      <c r="B1052" s="81" t="s">
        <v>1272</v>
      </c>
      <c r="C1052" s="63"/>
    </row>
    <row r="1053" spans="2:3" x14ac:dyDescent="0.35">
      <c r="B1053" s="81" t="s">
        <v>1273</v>
      </c>
      <c r="C1053" s="60"/>
    </row>
    <row r="1054" spans="2:3" x14ac:dyDescent="0.35">
      <c r="B1054" s="81" t="s">
        <v>1274</v>
      </c>
      <c r="C1054" s="60"/>
    </row>
    <row r="1055" spans="2:3" x14ac:dyDescent="0.35">
      <c r="B1055" s="81" t="s">
        <v>1275</v>
      </c>
      <c r="C1055" s="60"/>
    </row>
    <row r="1056" spans="2:3" x14ac:dyDescent="0.35">
      <c r="B1056" s="81" t="s">
        <v>1276</v>
      </c>
      <c r="C1056" s="60"/>
    </row>
    <row r="1057" spans="2:3" x14ac:dyDescent="0.35">
      <c r="B1057" s="81" t="s">
        <v>1277</v>
      </c>
      <c r="C1057" s="60"/>
    </row>
    <row r="1058" spans="2:3" x14ac:dyDescent="0.35">
      <c r="B1058" s="81" t="s">
        <v>1278</v>
      </c>
      <c r="C1058" s="60"/>
    </row>
    <row r="1059" spans="2:3" x14ac:dyDescent="0.35">
      <c r="B1059" s="81" t="s">
        <v>1279</v>
      </c>
      <c r="C1059" s="60"/>
    </row>
    <row r="1060" spans="2:3" x14ac:dyDescent="0.35">
      <c r="B1060" s="81" t="s">
        <v>1280</v>
      </c>
      <c r="C1060" s="60"/>
    </row>
    <row r="1061" spans="2:3" x14ac:dyDescent="0.35">
      <c r="B1061" s="81" t="s">
        <v>1281</v>
      </c>
      <c r="C1061" s="60"/>
    </row>
    <row r="1062" spans="2:3" x14ac:dyDescent="0.35">
      <c r="B1062" s="81" t="s">
        <v>1282</v>
      </c>
      <c r="C1062" s="60"/>
    </row>
    <row r="1063" spans="2:3" x14ac:dyDescent="0.35">
      <c r="B1063" s="81" t="s">
        <v>1283</v>
      </c>
      <c r="C1063" s="60"/>
    </row>
    <row r="1064" spans="2:3" x14ac:dyDescent="0.35">
      <c r="B1064" s="81" t="s">
        <v>1284</v>
      </c>
      <c r="C1064" s="60"/>
    </row>
    <row r="1065" spans="2:3" x14ac:dyDescent="0.35">
      <c r="B1065" s="81" t="s">
        <v>1285</v>
      </c>
      <c r="C1065" s="60"/>
    </row>
    <row r="1066" spans="2:3" x14ac:dyDescent="0.35">
      <c r="B1066" s="81" t="s">
        <v>1286</v>
      </c>
      <c r="C1066" s="60"/>
    </row>
    <row r="1067" spans="2:3" x14ac:dyDescent="0.35">
      <c r="B1067" s="81" t="s">
        <v>1287</v>
      </c>
      <c r="C1067" s="60"/>
    </row>
    <row r="1068" spans="2:3" x14ac:dyDescent="0.35">
      <c r="B1068" s="81" t="s">
        <v>1288</v>
      </c>
      <c r="C1068" s="60"/>
    </row>
    <row r="1069" spans="2:3" x14ac:dyDescent="0.35">
      <c r="B1069" s="81" t="s">
        <v>1289</v>
      </c>
      <c r="C1069" s="60"/>
    </row>
    <row r="1070" spans="2:3" x14ac:dyDescent="0.35">
      <c r="B1070" s="81" t="s">
        <v>1290</v>
      </c>
      <c r="C1070" s="60"/>
    </row>
    <row r="1071" spans="2:3" x14ac:dyDescent="0.35">
      <c r="B1071" s="81" t="s">
        <v>1291</v>
      </c>
      <c r="C1071" s="60"/>
    </row>
    <row r="1072" spans="2:3" x14ac:dyDescent="0.35">
      <c r="B1072" s="81" t="s">
        <v>1292</v>
      </c>
      <c r="C1072" s="60"/>
    </row>
    <row r="1073" spans="2:3" x14ac:dyDescent="0.35">
      <c r="B1073" s="81" t="s">
        <v>1293</v>
      </c>
      <c r="C1073" s="60"/>
    </row>
    <row r="1074" spans="2:3" x14ac:dyDescent="0.35">
      <c r="B1074" s="81" t="s">
        <v>1294</v>
      </c>
      <c r="C1074" s="60"/>
    </row>
    <row r="1075" spans="2:3" x14ac:dyDescent="0.35">
      <c r="B1075" s="81" t="s">
        <v>1295</v>
      </c>
      <c r="C1075" s="60"/>
    </row>
    <row r="1076" spans="2:3" x14ac:dyDescent="0.35">
      <c r="B1076" s="81" t="s">
        <v>1296</v>
      </c>
      <c r="C1076" s="60"/>
    </row>
    <row r="1077" spans="2:3" x14ac:dyDescent="0.35">
      <c r="B1077" s="81" t="s">
        <v>1297</v>
      </c>
      <c r="C1077" s="60"/>
    </row>
    <row r="1078" spans="2:3" x14ac:dyDescent="0.35">
      <c r="B1078" s="81" t="s">
        <v>1298</v>
      </c>
      <c r="C1078" s="60"/>
    </row>
    <row r="1079" spans="2:3" x14ac:dyDescent="0.35">
      <c r="B1079" s="81" t="s">
        <v>1299</v>
      </c>
      <c r="C1079" s="60"/>
    </row>
    <row r="1080" spans="2:3" x14ac:dyDescent="0.35">
      <c r="B1080" s="81" t="s">
        <v>1300</v>
      </c>
      <c r="C1080" s="60"/>
    </row>
    <row r="1081" spans="2:3" x14ac:dyDescent="0.35">
      <c r="B1081" s="81" t="s">
        <v>1301</v>
      </c>
      <c r="C1081" s="60"/>
    </row>
    <row r="1082" spans="2:3" x14ac:dyDescent="0.35">
      <c r="B1082" s="81" t="s">
        <v>1302</v>
      </c>
      <c r="C1082" s="60"/>
    </row>
    <row r="1083" spans="2:3" x14ac:dyDescent="0.35">
      <c r="B1083" s="81" t="s">
        <v>1303</v>
      </c>
      <c r="C1083" s="60"/>
    </row>
    <row r="1084" spans="2:3" x14ac:dyDescent="0.35">
      <c r="B1084" s="81" t="s">
        <v>1304</v>
      </c>
      <c r="C1084" s="60"/>
    </row>
    <row r="1085" spans="2:3" x14ac:dyDescent="0.35">
      <c r="B1085" s="81" t="s">
        <v>1305</v>
      </c>
      <c r="C1085" s="60"/>
    </row>
    <row r="1086" spans="2:3" x14ac:dyDescent="0.35">
      <c r="B1086" s="81" t="s">
        <v>1306</v>
      </c>
      <c r="C1086" s="60"/>
    </row>
    <row r="1087" spans="2:3" x14ac:dyDescent="0.35">
      <c r="B1087" s="81" t="s">
        <v>1307</v>
      </c>
      <c r="C1087" s="63"/>
    </row>
    <row r="1088" spans="2:3" x14ac:dyDescent="0.35">
      <c r="B1088" s="82" t="s">
        <v>1308</v>
      </c>
      <c r="C1088" s="61"/>
    </row>
    <row r="1089" spans="2:3" x14ac:dyDescent="0.35">
      <c r="B1089" s="82" t="s">
        <v>1309</v>
      </c>
      <c r="C1089" s="61"/>
    </row>
    <row r="1090" spans="2:3" x14ac:dyDescent="0.35">
      <c r="B1090" s="82" t="s">
        <v>1310</v>
      </c>
      <c r="C1090" s="61"/>
    </row>
    <row r="1091" spans="2:3" x14ac:dyDescent="0.35">
      <c r="B1091" s="82" t="s">
        <v>1311</v>
      </c>
      <c r="C1091" s="61"/>
    </row>
    <row r="1092" spans="2:3" x14ac:dyDescent="0.35">
      <c r="B1092" s="82" t="s">
        <v>1312</v>
      </c>
      <c r="C1092" s="61"/>
    </row>
    <row r="1093" spans="2:3" x14ac:dyDescent="0.35">
      <c r="B1093" s="82" t="s">
        <v>1313</v>
      </c>
      <c r="C1093" s="61"/>
    </row>
    <row r="1094" spans="2:3" x14ac:dyDescent="0.35">
      <c r="B1094" s="82" t="s">
        <v>1314</v>
      </c>
      <c r="C1094" s="61"/>
    </row>
    <row r="1095" spans="2:3" x14ac:dyDescent="0.35">
      <c r="B1095" s="82" t="s">
        <v>1315</v>
      </c>
      <c r="C1095" s="61"/>
    </row>
    <row r="1096" spans="2:3" x14ac:dyDescent="0.35">
      <c r="B1096" s="82" t="s">
        <v>1316</v>
      </c>
      <c r="C1096" s="61"/>
    </row>
    <row r="1097" spans="2:3" x14ac:dyDescent="0.35">
      <c r="B1097" s="82" t="s">
        <v>1317</v>
      </c>
      <c r="C1097" s="61"/>
    </row>
    <row r="1098" spans="2:3" x14ac:dyDescent="0.35">
      <c r="B1098" s="82" t="s">
        <v>1318</v>
      </c>
      <c r="C1098" s="61"/>
    </row>
    <row r="1099" spans="2:3" x14ac:dyDescent="0.35">
      <c r="B1099" s="82" t="s">
        <v>1318</v>
      </c>
      <c r="C1099" s="61"/>
    </row>
    <row r="1100" spans="2:3" x14ac:dyDescent="0.35">
      <c r="B1100" s="82" t="s">
        <v>1318</v>
      </c>
      <c r="C1100" s="61"/>
    </row>
    <row r="1101" spans="2:3" x14ac:dyDescent="0.35">
      <c r="B1101" s="82" t="s">
        <v>1319</v>
      </c>
      <c r="C1101" s="61"/>
    </row>
    <row r="1102" spans="2:3" x14ac:dyDescent="0.35">
      <c r="B1102" s="82" t="s">
        <v>1320</v>
      </c>
      <c r="C1102" s="61"/>
    </row>
    <row r="1103" spans="2:3" x14ac:dyDescent="0.35">
      <c r="B1103" s="93" t="s">
        <v>1321</v>
      </c>
      <c r="C1103" s="62"/>
    </row>
    <row r="1104" spans="2:3" x14ac:dyDescent="0.35">
      <c r="B1104" s="83" t="s">
        <v>1322</v>
      </c>
      <c r="C1104" s="62"/>
    </row>
    <row r="1105" spans="2:3" ht="15" thickBot="1" x14ac:dyDescent="0.4">
      <c r="B1105" s="92" t="s">
        <v>1323</v>
      </c>
      <c r="C1105" s="77"/>
    </row>
    <row r="1107" spans="2:3" x14ac:dyDescent="0.35">
      <c r="B1107" t="s">
        <v>2193</v>
      </c>
    </row>
    <row r="1108" spans="2:3" x14ac:dyDescent="0.35">
      <c r="B1108" t="s">
        <v>2194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7D26A-9E6B-4B6C-BBE7-1284E167EAF2}">
  <dimension ref="B2:H68"/>
  <sheetViews>
    <sheetView workbookViewId="0">
      <selection activeCell="F4" sqref="F4"/>
    </sheetView>
  </sheetViews>
  <sheetFormatPr defaultRowHeight="14.5" x14ac:dyDescent="0.35"/>
  <cols>
    <col min="2" max="2" width="21.90625" bestFit="1" customWidth="1"/>
    <col min="3" max="3" width="19.453125" style="3" bestFit="1" customWidth="1"/>
  </cols>
  <sheetData>
    <row r="2" spans="2:8" x14ac:dyDescent="0.35">
      <c r="B2" s="4" t="s">
        <v>2188</v>
      </c>
      <c r="H2" s="4" t="s">
        <v>2189</v>
      </c>
    </row>
    <row r="3" spans="2:8" ht="15" thickBot="1" x14ac:dyDescent="0.4"/>
    <row r="4" spans="2:8" ht="15" thickBot="1" x14ac:dyDescent="0.4">
      <c r="B4" s="54" t="s">
        <v>2187</v>
      </c>
      <c r="C4" s="55" t="s">
        <v>2111</v>
      </c>
    </row>
    <row r="5" spans="2:8" x14ac:dyDescent="0.35">
      <c r="B5" s="37" t="s">
        <v>2112</v>
      </c>
      <c r="C5" s="29">
        <v>1095312</v>
      </c>
    </row>
    <row r="6" spans="2:8" x14ac:dyDescent="0.35">
      <c r="B6" s="37" t="s">
        <v>2113</v>
      </c>
      <c r="C6" s="29">
        <v>342633.478</v>
      </c>
    </row>
    <row r="7" spans="2:8" x14ac:dyDescent="0.35">
      <c r="B7" s="37" t="s">
        <v>2114</v>
      </c>
      <c r="C7" s="29">
        <v>332374.01500000001</v>
      </c>
    </row>
    <row r="8" spans="2:8" x14ac:dyDescent="0.35">
      <c r="B8" s="37" t="s">
        <v>2115</v>
      </c>
      <c r="C8" s="29">
        <v>218597.78599999999</v>
      </c>
    </row>
    <row r="9" spans="2:8" x14ac:dyDescent="0.35">
      <c r="B9" s="37" t="s">
        <v>2116</v>
      </c>
      <c r="C9" s="29">
        <v>202216.94099999999</v>
      </c>
    </row>
    <row r="10" spans="2:8" x14ac:dyDescent="0.35">
      <c r="B10" s="37" t="s">
        <v>2117</v>
      </c>
      <c r="C10" s="29">
        <v>198719.77000000002</v>
      </c>
    </row>
    <row r="11" spans="2:8" x14ac:dyDescent="0.35">
      <c r="B11" s="37" t="s">
        <v>2118</v>
      </c>
      <c r="C11" s="29">
        <v>190450.85</v>
      </c>
    </row>
    <row r="12" spans="2:8" x14ac:dyDescent="0.35">
      <c r="B12" s="37" t="s">
        <v>2119</v>
      </c>
      <c r="C12" s="29">
        <v>190000</v>
      </c>
    </row>
    <row r="13" spans="2:8" x14ac:dyDescent="0.35">
      <c r="B13" s="37" t="s">
        <v>2120</v>
      </c>
      <c r="C13" s="29">
        <v>188519.25099999999</v>
      </c>
    </row>
    <row r="14" spans="2:8" x14ac:dyDescent="0.35">
      <c r="B14" s="37" t="s">
        <v>2121</v>
      </c>
      <c r="C14" s="29">
        <v>178625.89600000001</v>
      </c>
    </row>
    <row r="15" spans="2:8" x14ac:dyDescent="0.35">
      <c r="B15" s="37" t="s">
        <v>2122</v>
      </c>
      <c r="C15" s="29">
        <v>162806.17800000001</v>
      </c>
    </row>
    <row r="16" spans="2:8" x14ac:dyDescent="0.35">
      <c r="B16" s="37" t="s">
        <v>2123</v>
      </c>
      <c r="C16" s="29">
        <v>145548.07999999999</v>
      </c>
    </row>
    <row r="17" spans="2:3" x14ac:dyDescent="0.35">
      <c r="B17" s="37" t="s">
        <v>2124</v>
      </c>
      <c r="C17" s="29">
        <v>144656.11299999998</v>
      </c>
    </row>
    <row r="18" spans="2:3" x14ac:dyDescent="0.35">
      <c r="B18" s="37" t="s">
        <v>2125</v>
      </c>
      <c r="C18" s="29">
        <v>134514.96000000002</v>
      </c>
    </row>
    <row r="19" spans="2:3" x14ac:dyDescent="0.35">
      <c r="B19" s="37" t="s">
        <v>2126</v>
      </c>
      <c r="C19" s="29">
        <v>130000</v>
      </c>
    </row>
    <row r="20" spans="2:3" x14ac:dyDescent="0.35">
      <c r="B20" s="37" t="s">
        <v>2127</v>
      </c>
      <c r="C20" s="29">
        <v>128075.22100000001</v>
      </c>
    </row>
    <row r="21" spans="2:3" x14ac:dyDescent="0.35">
      <c r="B21" s="37" t="s">
        <v>2128</v>
      </c>
      <c r="C21" s="29">
        <v>121444.473</v>
      </c>
    </row>
    <row r="22" spans="2:3" x14ac:dyDescent="0.35">
      <c r="B22" s="37" t="s">
        <v>2129</v>
      </c>
      <c r="C22" s="29">
        <v>119819.899</v>
      </c>
    </row>
    <row r="23" spans="2:3" x14ac:dyDescent="0.35">
      <c r="B23" s="37" t="s">
        <v>2130</v>
      </c>
      <c r="C23" s="29">
        <v>115987.274</v>
      </c>
    </row>
    <row r="24" spans="2:3" x14ac:dyDescent="0.35">
      <c r="B24" s="37" t="s">
        <v>2131</v>
      </c>
      <c r="C24" s="29">
        <v>108993.533</v>
      </c>
    </row>
    <row r="25" spans="2:3" x14ac:dyDescent="0.35">
      <c r="B25" s="37" t="s">
        <v>2132</v>
      </c>
      <c r="C25" s="29">
        <v>106593.489</v>
      </c>
    </row>
    <row r="26" spans="2:3" x14ac:dyDescent="0.35">
      <c r="B26" s="37" t="s">
        <v>2133</v>
      </c>
      <c r="C26" s="29">
        <v>105264.89</v>
      </c>
    </row>
    <row r="27" spans="2:3" x14ac:dyDescent="0.35">
      <c r="B27" s="37" t="s">
        <v>2134</v>
      </c>
      <c r="C27" s="29">
        <v>92204.051000000007</v>
      </c>
    </row>
    <row r="28" spans="2:3" x14ac:dyDescent="0.35">
      <c r="B28" s="37" t="s">
        <v>2135</v>
      </c>
      <c r="C28" s="29">
        <v>89300.328000000009</v>
      </c>
    </row>
    <row r="29" spans="2:3" x14ac:dyDescent="0.35">
      <c r="B29" s="37" t="s">
        <v>2136</v>
      </c>
      <c r="C29" s="29">
        <v>85709.136999999988</v>
      </c>
    </row>
    <row r="30" spans="2:3" x14ac:dyDescent="0.35">
      <c r="B30" s="37" t="s">
        <v>2137</v>
      </c>
      <c r="C30" s="29">
        <v>82535.282999999996</v>
      </c>
    </row>
    <row r="31" spans="2:3" x14ac:dyDescent="0.35">
      <c r="B31" s="37" t="s">
        <v>2138</v>
      </c>
      <c r="C31" s="29">
        <v>79873.191000000006</v>
      </c>
    </row>
    <row r="32" spans="2:3" x14ac:dyDescent="0.35">
      <c r="B32" s="37" t="s">
        <v>2139</v>
      </c>
      <c r="C32" s="29">
        <v>78158.902000000002</v>
      </c>
    </row>
    <row r="33" spans="2:3" x14ac:dyDescent="0.35">
      <c r="B33" s="37" t="s">
        <v>2140</v>
      </c>
      <c r="C33" s="29">
        <v>77416.733000000007</v>
      </c>
    </row>
    <row r="34" spans="2:3" x14ac:dyDescent="0.35">
      <c r="B34" s="37" t="s">
        <v>2141</v>
      </c>
      <c r="C34" s="29">
        <v>72857.578000000009</v>
      </c>
    </row>
    <row r="35" spans="2:3" x14ac:dyDescent="0.35">
      <c r="B35" s="37" t="s">
        <v>2142</v>
      </c>
      <c r="C35" s="29">
        <v>70000</v>
      </c>
    </row>
    <row r="36" spans="2:3" x14ac:dyDescent="0.35">
      <c r="B36" s="37" t="s">
        <v>2143</v>
      </c>
      <c r="C36" s="29">
        <v>69945.754000000001</v>
      </c>
    </row>
    <row r="37" spans="2:3" x14ac:dyDescent="0.35">
      <c r="B37" s="37" t="s">
        <v>2144</v>
      </c>
      <c r="C37" s="29">
        <v>64314.743999999999</v>
      </c>
    </row>
    <row r="38" spans="2:3" x14ac:dyDescent="0.35">
      <c r="B38" s="37" t="s">
        <v>2145</v>
      </c>
      <c r="C38" s="29">
        <v>60000</v>
      </c>
    </row>
    <row r="39" spans="2:3" x14ac:dyDescent="0.35">
      <c r="B39" s="37" t="s">
        <v>2146</v>
      </c>
      <c r="C39" s="29">
        <v>60000</v>
      </c>
    </row>
    <row r="40" spans="2:3" x14ac:dyDescent="0.35">
      <c r="B40" s="37" t="s">
        <v>2147</v>
      </c>
      <c r="C40" s="29">
        <v>58361.046999999999</v>
      </c>
    </row>
    <row r="41" spans="2:3" x14ac:dyDescent="0.35">
      <c r="B41" s="37" t="s">
        <v>2148</v>
      </c>
      <c r="C41" s="29">
        <v>51531.42</v>
      </c>
    </row>
    <row r="42" spans="2:3" x14ac:dyDescent="0.35">
      <c r="B42" s="37" t="s">
        <v>2149</v>
      </c>
      <c r="C42" s="29">
        <v>50579.557000000001</v>
      </c>
    </row>
    <row r="43" spans="2:3" x14ac:dyDescent="0.35">
      <c r="B43" s="37" t="s">
        <v>2150</v>
      </c>
      <c r="C43" s="29">
        <v>47504.834000000003</v>
      </c>
    </row>
    <row r="44" spans="2:3" x14ac:dyDescent="0.35">
      <c r="B44" s="37" t="s">
        <v>2151</v>
      </c>
      <c r="C44" s="29">
        <v>42365.874000000003</v>
      </c>
    </row>
    <row r="45" spans="2:3" x14ac:dyDescent="0.35">
      <c r="B45" s="37" t="s">
        <v>2152</v>
      </c>
      <c r="C45" s="29">
        <v>41044.687000000005</v>
      </c>
    </row>
    <row r="46" spans="2:3" x14ac:dyDescent="0.35">
      <c r="B46" s="37" t="s">
        <v>2153</v>
      </c>
      <c r="C46" s="29">
        <v>40129.485999999997</v>
      </c>
    </row>
    <row r="47" spans="2:3" x14ac:dyDescent="0.35">
      <c r="B47" s="37" t="s">
        <v>2154</v>
      </c>
      <c r="C47" s="29">
        <v>40088.936000000002</v>
      </c>
    </row>
    <row r="48" spans="2:3" x14ac:dyDescent="0.35">
      <c r="B48" s="37" t="s">
        <v>2155</v>
      </c>
      <c r="C48" s="29">
        <v>38511.279000000002</v>
      </c>
    </row>
    <row r="49" spans="2:3" x14ac:dyDescent="0.35">
      <c r="B49" s="37" t="s">
        <v>2156</v>
      </c>
      <c r="C49" s="29">
        <v>30002.955000000002</v>
      </c>
    </row>
    <row r="50" spans="2:3" x14ac:dyDescent="0.35">
      <c r="B50" s="37" t="s">
        <v>2157</v>
      </c>
      <c r="C50" s="29">
        <v>23638.642</v>
      </c>
    </row>
    <row r="51" spans="2:3" x14ac:dyDescent="0.35">
      <c r="B51" s="37" t="s">
        <v>2158</v>
      </c>
      <c r="C51" s="29">
        <v>20000</v>
      </c>
    </row>
    <row r="52" spans="2:3" ht="15" thickBot="1" x14ac:dyDescent="0.4">
      <c r="B52" s="37" t="s">
        <v>2159</v>
      </c>
      <c r="C52" s="29">
        <v>9375</v>
      </c>
    </row>
    <row r="53" spans="2:3" x14ac:dyDescent="0.35">
      <c r="B53" s="56" t="s">
        <v>2168</v>
      </c>
      <c r="C53" s="28">
        <v>0</v>
      </c>
    </row>
    <row r="54" spans="2:3" x14ac:dyDescent="0.35">
      <c r="B54" s="37" t="s">
        <v>2160</v>
      </c>
      <c r="C54" s="29">
        <v>0</v>
      </c>
    </row>
    <row r="55" spans="2:3" x14ac:dyDescent="0.35">
      <c r="B55" s="52" t="s">
        <v>2169</v>
      </c>
      <c r="C55" s="29">
        <v>0</v>
      </c>
    </row>
    <row r="56" spans="2:3" x14ac:dyDescent="0.35">
      <c r="B56" s="52" t="s">
        <v>2170</v>
      </c>
      <c r="C56" s="29">
        <v>0</v>
      </c>
    </row>
    <row r="57" spans="2:3" x14ac:dyDescent="0.35">
      <c r="B57" s="37" t="s">
        <v>2167</v>
      </c>
      <c r="C57" s="29">
        <v>0</v>
      </c>
    </row>
    <row r="58" spans="2:3" x14ac:dyDescent="0.35">
      <c r="B58" s="37" t="s">
        <v>2163</v>
      </c>
      <c r="C58" s="29">
        <v>0</v>
      </c>
    </row>
    <row r="59" spans="2:3" x14ac:dyDescent="0.35">
      <c r="B59" s="37" t="s">
        <v>2165</v>
      </c>
      <c r="C59" s="29">
        <v>0</v>
      </c>
    </row>
    <row r="60" spans="2:3" x14ac:dyDescent="0.35">
      <c r="B60" s="37" t="s">
        <v>2164</v>
      </c>
      <c r="C60" s="29">
        <v>0</v>
      </c>
    </row>
    <row r="61" spans="2:3" x14ac:dyDescent="0.35">
      <c r="B61" s="37" t="s">
        <v>2166</v>
      </c>
      <c r="C61" s="29">
        <v>0</v>
      </c>
    </row>
    <row r="62" spans="2:3" x14ac:dyDescent="0.35">
      <c r="B62" s="37" t="s">
        <v>2161</v>
      </c>
      <c r="C62" s="29">
        <v>0</v>
      </c>
    </row>
    <row r="63" spans="2:3" x14ac:dyDescent="0.35">
      <c r="B63" s="52" t="s">
        <v>2171</v>
      </c>
      <c r="C63" s="29">
        <v>0</v>
      </c>
    </row>
    <row r="64" spans="2:3" x14ac:dyDescent="0.35">
      <c r="B64" s="37" t="s">
        <v>2162</v>
      </c>
      <c r="C64" s="29">
        <v>0</v>
      </c>
    </row>
    <row r="65" spans="2:3" ht="15" thickBot="1" x14ac:dyDescent="0.4">
      <c r="B65" s="53" t="s">
        <v>2172</v>
      </c>
      <c r="C65" s="30">
        <v>0</v>
      </c>
    </row>
    <row r="66" spans="2:3" x14ac:dyDescent="0.35">
      <c r="C66" s="3">
        <f>SUM(C5:C65)</f>
        <v>6136603.5149999978</v>
      </c>
    </row>
    <row r="67" spans="2:3" x14ac:dyDescent="0.35">
      <c r="B67" t="s">
        <v>2193</v>
      </c>
    </row>
    <row r="68" spans="2:3" x14ac:dyDescent="0.35">
      <c r="B68" t="s">
        <v>2194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7</vt:i4>
      </vt:variant>
    </vt:vector>
  </HeadingPairs>
  <TitlesOfParts>
    <vt:vector size="7" baseType="lpstr">
      <vt:lpstr>Total Inv. Publike</vt:lpstr>
      <vt:lpstr>Institucione</vt:lpstr>
      <vt:lpstr>Institucione 2024 vs 2023</vt:lpstr>
      <vt:lpstr>Grafiku Dritare</vt:lpstr>
      <vt:lpstr>Total Projekte për INST</vt:lpstr>
      <vt:lpstr>Renditje</vt:lpstr>
      <vt:lpstr>Bashki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dcterms:created xsi:type="dcterms:W3CDTF">2023-11-01T19:33:40Z</dcterms:created>
  <dcterms:modified xsi:type="dcterms:W3CDTF">2023-11-22T21:18:43Z</dcterms:modified>
</cp:coreProperties>
</file>