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rani\Desktop\"/>
    </mc:Choice>
  </mc:AlternateContent>
  <xr:revisionPtr revIDLastSave="0" documentId="8_{4056F787-D0B4-46BC-897E-6FF2CFD15424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VKM" sheetId="4" r:id="rId1"/>
    <sheet name="Sipërfaqe" sheetId="5" r:id="rId2"/>
    <sheet name="Punësuar" sheetId="6" r:id="rId3"/>
    <sheet name="Investimi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6" l="1"/>
  <c r="H14" i="4"/>
</calcChain>
</file>

<file path=xl/sharedStrings.xml><?xml version="1.0" encoding="utf-8"?>
<sst xmlns="http://schemas.openxmlformats.org/spreadsheetml/2006/main" count="131" uniqueCount="84">
  <si>
    <t>Prona</t>
  </si>
  <si>
    <t>Datë</t>
  </si>
  <si>
    <t>Blu - Imperial</t>
  </si>
  <si>
    <t>Sauk, Tiranë</t>
  </si>
  <si>
    <t>Kuçovë, Berat</t>
  </si>
  <si>
    <t>Nr. Rendor</t>
  </si>
  <si>
    <t>Vkm</t>
  </si>
  <si>
    <t>Nr. 508</t>
  </si>
  <si>
    <t>Nr. 957</t>
  </si>
  <si>
    <t>Nr. 183</t>
  </si>
  <si>
    <t>Nr. 562</t>
  </si>
  <si>
    <t>Nr. 514</t>
  </si>
  <si>
    <t>Nr. 526</t>
  </si>
  <si>
    <t>Nr. 329</t>
  </si>
  <si>
    <t>17.07.2019</t>
  </si>
  <si>
    <t>29.07.2016</t>
  </si>
  <si>
    <t>25.07.2019</t>
  </si>
  <si>
    <t>22.04.2020</t>
  </si>
  <si>
    <t>01.07.2020</t>
  </si>
  <si>
    <t>09.03.2016</t>
  </si>
  <si>
    <t>Subjekti Përfitues</t>
  </si>
  <si>
    <t>"Shijaku"</t>
  </si>
  <si>
    <t>Partizani Sh.a.</t>
  </si>
  <si>
    <t>Bomira</t>
  </si>
  <si>
    <t>Kastrati Group
Concord Investment</t>
  </si>
  <si>
    <t>"Rozafa"</t>
  </si>
  <si>
    <t>Ceren - Ismet Shehu</t>
  </si>
  <si>
    <t>“Reparti Ushtarak nr. 4030, rruga “Myslym Keta”, Tiranë”</t>
  </si>
  <si>
    <t>"Ish-venddislokimi i Shtabit të Vjetër të Bazës Ajrore Kuçovë, Berat"</t>
  </si>
  <si>
    <t>“Ish-Reparti Ushtarak nr.5012/20”</t>
  </si>
  <si>
    <t>“Ish-reparti ushtarak nr.3031”</t>
  </si>
  <si>
    <t>“Gjiri i Limionit”, Sarandë</t>
  </si>
  <si>
    <t>“Vendkomanda Qendrore”;
“Ish-reparti ushtarak nr. 3042, Qendër Stërvitore”;
“Ish-reparti ushtarak nr. 3042, Qendër Stërvitore”;
“Bateri PZ”</t>
  </si>
  <si>
    <t>Sipërfaqja e dhënë për shfrytëzim (metër katror)</t>
  </si>
  <si>
    <t>Totali</t>
  </si>
  <si>
    <t>Prona të Ministrisë së Mbrojtjes dhënë për Investim</t>
  </si>
  <si>
    <t>"Ish-Grup Depot e Repartit Ushtarak nr.4025"</t>
  </si>
  <si>
    <t>Dajtë, Tiranë</t>
  </si>
  <si>
    <t>Çerkez, Gramsh</t>
  </si>
  <si>
    <t>Surrel, Tiranë</t>
  </si>
  <si>
    <t>Total</t>
  </si>
  <si>
    <t>Tabela 2: Përfitues të Programit "Shqipëria 1 Euro", Tokë Shtetërore Administruar nga Ministria e Mbrojtjes, Renditje sipas Sipërfaqes</t>
  </si>
  <si>
    <t>Të punësuar nga Investimi</t>
  </si>
  <si>
    <t>Tabela 3: Të punësuar nga Investimet në pronat shtetërore të adm. Ministria e Mbrojtjes, dhënë për shfrytëzim me Programin "Shqipëria 1 Euro"</t>
  </si>
  <si>
    <t>Grafiku 1: Përfitues të Programit "Shqipëria 1 Euro", Tokë Shtetërore Administruar nga Ministria e Mbrojtjes, Renditje sipas Sipërfaqes</t>
  </si>
  <si>
    <t>Grafiku 2: Të punësuar nga Investimet në pronat shtetërore të adm. Ministria e Mbrojtjes, dhënë për shfrytëzim me Programin "Shqipëria 1 Euro"</t>
  </si>
  <si>
    <t>Subjekti Investues</t>
  </si>
  <si>
    <t>Tabela 4: Përfitues të Pronave Ushtarake me Programin "Shqipëria 1 Euro", Renditje Sipas Investimit</t>
  </si>
  <si>
    <t>Investimi (në Lekë)</t>
  </si>
  <si>
    <t>Komente dhe Analiza: Open Data Albania</t>
  </si>
  <si>
    <t>Burimi: Open Corporates Albania</t>
  </si>
  <si>
    <t>Grafiku 3: Përfitues të Pronave Ushtarake me Programin "Shqipëria 1 Euro", Renditje Sipas Investimit</t>
  </si>
  <si>
    <t>Nr. 183, 09.03.2016</t>
  </si>
  <si>
    <t>Nr. 562, 29.07.2016</t>
  </si>
  <si>
    <t>Nr. 508, 17.07.2019</t>
  </si>
  <si>
    <t>Nr. 526, 25.07.2019</t>
  </si>
  <si>
    <t>Nr. 329, 22.04.2020</t>
  </si>
  <si>
    <t>Nr. 957, 01.07.2020</t>
  </si>
  <si>
    <t>Nr. 514, 01.07.2020</t>
  </si>
  <si>
    <t>Qëllimi i Përdorimit të Pronës (Investimit)</t>
  </si>
  <si>
    <t>Rikonstruksioni i katër kapanonëve me qëllim ndërtimin e një fabrike për përpunimin e karkalecit</t>
  </si>
  <si>
    <t>Ushtrimi i veprimtarive në fushën e sportit, nëpërmjet ndërtimit të kompleksit sportiv "Akademia e Sportit e Klubit Partizani"</t>
  </si>
  <si>
    <t>Veprimtari në fushën e agrobiznesit për grumbullimin, përpunimin e produkteve bujqësore-blegtorale nga fermerët e zonës përreth</t>
  </si>
  <si>
    <t>Ngritja e një qendre multifunksionale për grumbullimin, seleksionimin, ambalazhimin, ruajtjen dhe tregtimin të frutave e perimeve të freskëta</t>
  </si>
  <si>
    <t>Ngritja e qendrave të organizuara sociale dhe shërbimeve jopublike në fushën e shërbimeve sociale</t>
  </si>
  <si>
    <t>Ushtrimi i veprimtarisë në fushën e turizimit, e cila konsiston në ndërimin dhe operimin e infrastrukturës "Pro Turizmi"</t>
  </si>
  <si>
    <t>Tabela 5: Qëllimi i Përdorimit të Pronave Ushtarake të dhëna me Programin "Shqipëria 1 Euro"</t>
  </si>
  <si>
    <t xml:space="preserve"> Ish-Reparti Ushtarak nr.5012/20  </t>
  </si>
  <si>
    <t xml:space="preserve"> Ish-reparti ushtarak nr.3031  </t>
  </si>
  <si>
    <t xml:space="preserve"> Vendkomanda Qendrore  ;
 Ish-reparti ushtarak nr. 3042, Qendër Stërvitore  ;
 Ish-reparti ushtarak nr. 3042, Qendër Stërvitore  ;
 Bateri PZ  </t>
  </si>
  <si>
    <t xml:space="preserve"> Gjiri i Limionit  , Sarandë</t>
  </si>
  <si>
    <t xml:space="preserve">   Ish-venddislokimi i Shtabit të Vjetër të Bazës Ajrore Kuçovë, Berat   </t>
  </si>
  <si>
    <t xml:space="preserve">   Ish-Grup Depot e Repartit Ushtarak nr.4025   </t>
  </si>
  <si>
    <t xml:space="preserve">   Gjiri i Limionit   , Sarandë</t>
  </si>
  <si>
    <t xml:space="preserve">Rozafa   </t>
  </si>
  <si>
    <t xml:space="preserve">Shijaku   </t>
  </si>
  <si>
    <t xml:space="preserve">Tabela 1: VKM-të për Pronat Ushtarake, Sipërfaqe Administruara nga Ministria e Mbrojtjes dhënë me Programin  Shqipëria 1 Euro   </t>
  </si>
  <si>
    <t>Rozafa</t>
  </si>
  <si>
    <t>Shijaku</t>
  </si>
  <si>
    <t>Vendndodhja e Pronës</t>
  </si>
  <si>
    <t xml:space="preserve"> Reparti Ushtarak nr. 4030, rruga  Myslym Këta  , Tiranë  </t>
  </si>
  <si>
    <t>Rruga    Myslym Këta   , Tiranë</t>
  </si>
  <si>
    <t>Kastrati Group
Concord Investimet</t>
  </si>
  <si>
    <t>Ndërtimi i një kapanoni, brenda së cilës do të montohen dy linja të reja, për mbushjen e ujit mineral të gazuar dhe të pagëzuar në shishe PET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</si>
</sst>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9" xfId="0" applyFont="1" applyBorder="1"/>
    <xf numFmtId="3" fontId="0" fillId="0" borderId="4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4" xfId="0" applyNumberFormat="1" applyBorder="1" applyAlignment="1">
      <alignment vertical="center"/>
    </xf>
    <xf numFmtId="164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8" xfId="0" applyBorder="1" applyAlignment="1">
      <alignment horizontal="right" vertical="center" indent="1"/>
    </xf>
    <xf numFmtId="0" fontId="0" fillId="0" borderId="8" xfId="0" applyBorder="1" applyAlignment="1">
      <alignment horizontal="right" vertical="center" wrapText="1"/>
    </xf>
    <xf numFmtId="3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" fillId="0" borderId="1" xfId="0" applyFont="1" applyBorder="1"/>
    <xf numFmtId="0" fontId="0" fillId="0" borderId="0" xfId="0" applyAlignment="1">
      <alignment horizontal="left" wrapText="1"/>
    </xf>
    <xf numFmtId="3" fontId="0" fillId="0" borderId="4" xfId="0" applyNumberFormat="1" applyBorder="1" applyAlignment="1">
      <alignment horizontal="left" vertical="center" wrapText="1"/>
    </xf>
    <xf numFmtId="0" fontId="0" fillId="0" borderId="7" xfId="0" applyBorder="1" applyAlignment="1">
      <alignment horizontal="right" vertical="center"/>
    </xf>
    <xf numFmtId="0" fontId="0" fillId="0" borderId="3" xfId="0" applyBorder="1" applyAlignment="1">
      <alignment vertical="center"/>
    </xf>
    <xf numFmtId="164" fontId="0" fillId="0" borderId="3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0" fillId="0" borderId="3" xfId="0" applyNumberFormat="1" applyBorder="1" applyAlignment="1">
      <alignment horizontal="left" vertical="center" wrapText="1"/>
    </xf>
    <xf numFmtId="0" fontId="0" fillId="0" borderId="5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0" fillId="0" borderId="2" xfId="0" applyNumberFormat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Sipërfaqe!$D$6</c:f>
              <c:strCache>
                <c:ptCount val="1"/>
                <c:pt idx="0">
                  <c:v>Sipërfaqja e dhënë për shfrytëzim (metër katror)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45-4884-A752-3224FE39611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3545-4884-A752-3224FE39611B}"/>
              </c:ext>
            </c:extLst>
          </c:dPt>
          <c:dPt>
            <c:idx val="2"/>
            <c:invertIfNegative val="0"/>
            <c:bubble3D val="0"/>
            <c:spPr>
              <a:solidFill>
                <a:srgbClr val="FF33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45-4884-A752-3224FE39611B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3545-4884-A752-3224FE39611B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45-4884-A752-3224FE39611B}"/>
              </c:ext>
            </c:extLst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3545-4884-A752-3224FE39611B}"/>
              </c:ext>
            </c:extLst>
          </c:dPt>
          <c:dPt>
            <c:idx val="6"/>
            <c:invertIfNegative val="0"/>
            <c:bubble3D val="0"/>
            <c:spPr>
              <a:solidFill>
                <a:srgbClr val="FF006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45-4884-A752-3224FE3961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Sipërfaqe!$C$7:$C$13</c:f>
              <c:strCache>
                <c:ptCount val="7"/>
                <c:pt idx="0">
                  <c:v>Rozafa</c:v>
                </c:pt>
                <c:pt idx="1">
                  <c:v>Partizani Sh.a.</c:v>
                </c:pt>
                <c:pt idx="2">
                  <c:v>Ceren - Ismet Shehu</c:v>
                </c:pt>
                <c:pt idx="3">
                  <c:v>Bomira</c:v>
                </c:pt>
                <c:pt idx="4">
                  <c:v>Shijaku</c:v>
                </c:pt>
                <c:pt idx="5">
                  <c:v>Kastrati Group
Concord Investimet</c:v>
                </c:pt>
                <c:pt idx="6">
                  <c:v>Blu - Imperial</c:v>
                </c:pt>
              </c:strCache>
            </c:strRef>
          </c:cat>
          <c:val>
            <c:numRef>
              <c:f>Sipërfaqe!$D$7:$D$13</c:f>
              <c:numCache>
                <c:formatCode>#,##0</c:formatCode>
                <c:ptCount val="7"/>
                <c:pt idx="0">
                  <c:v>28960</c:v>
                </c:pt>
                <c:pt idx="1">
                  <c:v>37000</c:v>
                </c:pt>
                <c:pt idx="2">
                  <c:v>40000</c:v>
                </c:pt>
                <c:pt idx="3">
                  <c:v>42009</c:v>
                </c:pt>
                <c:pt idx="4">
                  <c:v>136716</c:v>
                </c:pt>
                <c:pt idx="5">
                  <c:v>265319.5</c:v>
                </c:pt>
                <c:pt idx="6">
                  <c:v>353686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45-4884-A752-3224FE3961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3"/>
        <c:shape val="box"/>
        <c:axId val="735563839"/>
        <c:axId val="735566335"/>
        <c:axId val="0"/>
      </c:bar3DChart>
      <c:catAx>
        <c:axId val="7355638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735566335"/>
        <c:crosses val="autoZero"/>
        <c:auto val="1"/>
        <c:lblAlgn val="ctr"/>
        <c:lblOffset val="100"/>
        <c:noMultiLvlLbl val="0"/>
      </c:catAx>
      <c:valAx>
        <c:axId val="735566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q-AL"/>
                  <a:t>Sipërfaqja</a:t>
                </a:r>
                <a:r>
                  <a:rPr lang="sq-AL" baseline="0"/>
                  <a:t> e dhënë (metra katrorë)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q-A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13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7355638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Punësuar!$D$6</c:f>
              <c:strCache>
                <c:ptCount val="1"/>
                <c:pt idx="0">
                  <c:v>Të punësuar nga Investimi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CC5-46BB-885D-6EC7CEA9E69E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DCC5-46BB-885D-6EC7CEA9E69E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CC5-46BB-885D-6EC7CEA9E69E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DCC5-46BB-885D-6EC7CEA9E69E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DCC5-46BB-885D-6EC7CEA9E69E}"/>
              </c:ext>
            </c:extLst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DCC5-46BB-885D-6EC7CEA9E69E}"/>
              </c:ext>
            </c:extLst>
          </c:dPt>
          <c:dPt>
            <c:idx val="6"/>
            <c:invertIfNegative val="0"/>
            <c:bubble3D val="0"/>
            <c:spPr>
              <a:solidFill>
                <a:srgbClr val="FF006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CC5-46BB-885D-6EC7CEA9E6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Punësuar!$C$7:$C$13</c:f>
              <c:strCache>
                <c:ptCount val="7"/>
                <c:pt idx="0">
                  <c:v>Rozafa</c:v>
                </c:pt>
                <c:pt idx="1">
                  <c:v>Partizani Sh.a.</c:v>
                </c:pt>
                <c:pt idx="2">
                  <c:v>Ceren - Ismet Shehu</c:v>
                </c:pt>
                <c:pt idx="3">
                  <c:v>Bomira</c:v>
                </c:pt>
                <c:pt idx="4">
                  <c:v>Shijaku</c:v>
                </c:pt>
                <c:pt idx="5">
                  <c:v>Kastrati Group
Concord Investment</c:v>
                </c:pt>
                <c:pt idx="6">
                  <c:v>Blu - Imperial</c:v>
                </c:pt>
              </c:strCache>
            </c:strRef>
          </c:cat>
          <c:val>
            <c:numRef>
              <c:f>Punësuar!$D$7:$D$13</c:f>
              <c:numCache>
                <c:formatCode>#,##0</c:formatCode>
                <c:ptCount val="7"/>
                <c:pt idx="0">
                  <c:v>60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80</c:v>
                </c:pt>
                <c:pt idx="5">
                  <c:v>35</c:v>
                </c:pt>
                <c:pt idx="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C5-46BB-885D-6EC7CEA9E6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8"/>
        <c:gapDepth val="135"/>
        <c:shape val="box"/>
        <c:axId val="241168639"/>
        <c:axId val="241152831"/>
        <c:axId val="0"/>
      </c:bar3DChart>
      <c:catAx>
        <c:axId val="241168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41152831"/>
        <c:crosses val="autoZero"/>
        <c:auto val="1"/>
        <c:lblAlgn val="ctr"/>
        <c:lblOffset val="100"/>
        <c:noMultiLvlLbl val="0"/>
      </c:catAx>
      <c:valAx>
        <c:axId val="241152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411686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Investimi!$D$6</c:f>
              <c:strCache>
                <c:ptCount val="1"/>
                <c:pt idx="0">
                  <c:v>Investimi (në Lekë)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006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155-4298-9B4C-7C5EA56AEE5F}"/>
              </c:ext>
            </c:extLst>
          </c:dPt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D155-4298-9B4C-7C5EA56AEE5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D155-4298-9B4C-7C5EA56AEE5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D155-4298-9B4C-7C5EA56AEE5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155-4298-9B4C-7C5EA56AEE5F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D155-4298-9B4C-7C5EA56AEE5F}"/>
              </c:ext>
            </c:extLst>
          </c:dPt>
          <c:dPt>
            <c:idx val="6"/>
            <c:invertIfNegative val="0"/>
            <c:bubble3D val="0"/>
            <c:spPr>
              <a:solidFill>
                <a:srgbClr val="FF33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155-4298-9B4C-7C5EA56AEE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Investimi!$C$7:$C$13</c:f>
              <c:strCache>
                <c:ptCount val="7"/>
                <c:pt idx="0">
                  <c:v>Rozafa</c:v>
                </c:pt>
                <c:pt idx="1">
                  <c:v>Ceren - Ismet Shehu</c:v>
                </c:pt>
                <c:pt idx="2">
                  <c:v>Partizani Sh.a.</c:v>
                </c:pt>
                <c:pt idx="3">
                  <c:v>Bomira</c:v>
                </c:pt>
                <c:pt idx="4">
                  <c:v>Blu - Imperial</c:v>
                </c:pt>
                <c:pt idx="5">
                  <c:v>"Shijaku"</c:v>
                </c:pt>
                <c:pt idx="6">
                  <c:v>Kastrati Group
Concord Investment</c:v>
                </c:pt>
              </c:strCache>
            </c:strRef>
          </c:cat>
          <c:val>
            <c:numRef>
              <c:f>Investimi!$D$7:$D$13</c:f>
              <c:numCache>
                <c:formatCode>#,##0</c:formatCode>
                <c:ptCount val="7"/>
                <c:pt idx="0">
                  <c:v>62711974</c:v>
                </c:pt>
                <c:pt idx="1">
                  <c:v>100262262</c:v>
                </c:pt>
                <c:pt idx="2">
                  <c:v>200004000</c:v>
                </c:pt>
                <c:pt idx="3">
                  <c:v>210000000</c:v>
                </c:pt>
                <c:pt idx="4">
                  <c:v>942346300</c:v>
                </c:pt>
                <c:pt idx="5">
                  <c:v>1576239000</c:v>
                </c:pt>
                <c:pt idx="6">
                  <c:v>6200000000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5-4298-9B4C-7C5EA56AEE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6"/>
        <c:shape val="box"/>
        <c:axId val="269597728"/>
        <c:axId val="269593984"/>
        <c:axId val="0"/>
      </c:bar3DChart>
      <c:catAx>
        <c:axId val="269597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69593984"/>
        <c:crosses val="autoZero"/>
        <c:auto val="1"/>
        <c:lblAlgn val="ctr"/>
        <c:lblOffset val="100"/>
        <c:noMultiLvlLbl val="0"/>
      </c:catAx>
      <c:valAx>
        <c:axId val="269593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11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69597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563880</xdr:colOff>
      <xdr:row>19</xdr:row>
      <xdr:rowOff>118110</xdr:rowOff>
    </xdr:from>
    <xdr:to>
      <xdr:col>5</xdr:col>
      <xdr:colOff>274320</xdr:colOff>
      <xdr:row>33</xdr:row>
      <xdr:rowOff>118110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</xdr:colOff>
      <xdr:row>19</xdr:row>
      <xdr:rowOff>140970</xdr:rowOff>
    </xdr:from>
    <xdr:to>
      <xdr:col>5</xdr:col>
      <xdr:colOff>411480</xdr:colOff>
      <xdr:row>34</xdr:row>
      <xdr:rowOff>140970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19</xdr:row>
      <xdr:rowOff>142626</xdr:rowOff>
    </xdr:from>
    <xdr:to>
      <xdr:col>7</xdr:col>
      <xdr:colOff>30480</xdr:colOff>
      <xdr:row>37</xdr:row>
      <xdr:rowOff>78519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7"/>
  <sheetViews>
    <sheetView topLeftCell="F8" zoomScaleNormal="100" workbookViewId="0">
      <selection activeCell="G13" sqref="G13"/>
    </sheetView>
  </sheetViews>
  <sheetFormatPr defaultRowHeight="14.5" x14ac:dyDescent="0.35"/>
  <cols>
    <col min="2" max="2" width="9.90625" bestFit="1" customWidth="1"/>
    <col min="3" max="3" width="9.6328125" customWidth="1"/>
    <col min="4" max="4" width="10.81640625" customWidth="1"/>
    <col min="5" max="5" width="56.54296875" bestFit="1" customWidth="1"/>
    <col min="6" max="6" width="24.36328125" bestFit="1" customWidth="1"/>
    <col min="7" max="8" width="22.453125" customWidth="1"/>
  </cols>
  <sheetData>
    <row r="2" spans="2:8" x14ac:dyDescent="0.35">
      <c r="B2" s="37" t="s">
        <v>35</v>
      </c>
      <c r="C2" s="37"/>
      <c r="D2" s="37"/>
      <c r="E2" s="37"/>
      <c r="F2" s="37"/>
      <c r="G2" s="37"/>
    </row>
    <row r="4" spans="2:8" x14ac:dyDescent="0.35">
      <c r="B4" s="4" t="s">
        <v>76</v>
      </c>
    </row>
    <row r="6" spans="2:8" s="1" customFormat="1" ht="29" x14ac:dyDescent="0.35">
      <c r="B6" s="5" t="s">
        <v>5</v>
      </c>
      <c r="C6" s="3" t="s">
        <v>6</v>
      </c>
      <c r="D6" s="6" t="s">
        <v>1</v>
      </c>
      <c r="E6" s="3" t="s">
        <v>0</v>
      </c>
      <c r="F6" s="3" t="s">
        <v>79</v>
      </c>
      <c r="G6" s="6" t="s">
        <v>20</v>
      </c>
      <c r="H6" s="3" t="s">
        <v>33</v>
      </c>
    </row>
    <row r="7" spans="2:8" x14ac:dyDescent="0.35">
      <c r="B7" s="20">
        <v>1</v>
      </c>
      <c r="C7" s="14" t="s">
        <v>9</v>
      </c>
      <c r="D7" s="16" t="s">
        <v>19</v>
      </c>
      <c r="E7" s="12" t="s">
        <v>80</v>
      </c>
      <c r="F7" s="12" t="s">
        <v>81</v>
      </c>
      <c r="G7" s="10" t="s">
        <v>22</v>
      </c>
      <c r="H7" s="8">
        <v>37000</v>
      </c>
    </row>
    <row r="8" spans="2:8" x14ac:dyDescent="0.35">
      <c r="B8" s="20">
        <v>2</v>
      </c>
      <c r="C8" s="14" t="s">
        <v>10</v>
      </c>
      <c r="D8" s="16" t="s">
        <v>15</v>
      </c>
      <c r="E8" s="12" t="s">
        <v>71</v>
      </c>
      <c r="F8" s="12" t="s">
        <v>4</v>
      </c>
      <c r="G8" s="10" t="s">
        <v>23</v>
      </c>
      <c r="H8" s="8">
        <v>42009</v>
      </c>
    </row>
    <row r="9" spans="2:8" x14ac:dyDescent="0.35">
      <c r="B9" s="20">
        <v>3</v>
      </c>
      <c r="C9" s="14" t="s">
        <v>7</v>
      </c>
      <c r="D9" s="16" t="s">
        <v>14</v>
      </c>
      <c r="E9" s="12" t="s">
        <v>72</v>
      </c>
      <c r="F9" s="12" t="s">
        <v>37</v>
      </c>
      <c r="G9" s="10" t="s">
        <v>2</v>
      </c>
      <c r="H9" s="8">
        <v>353686</v>
      </c>
    </row>
    <row r="10" spans="2:8" x14ac:dyDescent="0.35">
      <c r="B10" s="20">
        <v>4</v>
      </c>
      <c r="C10" s="14" t="s">
        <v>12</v>
      </c>
      <c r="D10" s="16" t="s">
        <v>16</v>
      </c>
      <c r="E10" s="12" t="s">
        <v>67</v>
      </c>
      <c r="F10" s="13" t="s">
        <v>38</v>
      </c>
      <c r="G10" s="10" t="s">
        <v>74</v>
      </c>
      <c r="H10" s="8">
        <v>28960</v>
      </c>
    </row>
    <row r="11" spans="2:8" x14ac:dyDescent="0.35">
      <c r="B11" s="20">
        <v>5</v>
      </c>
      <c r="C11" s="14" t="s">
        <v>13</v>
      </c>
      <c r="D11" s="16" t="s">
        <v>17</v>
      </c>
      <c r="E11" s="12" t="s">
        <v>68</v>
      </c>
      <c r="F11" s="14" t="s">
        <v>39</v>
      </c>
      <c r="G11" s="10" t="s">
        <v>26</v>
      </c>
      <c r="H11" s="8">
        <v>40000</v>
      </c>
    </row>
    <row r="12" spans="2:8" ht="58" x14ac:dyDescent="0.35">
      <c r="B12" s="20">
        <v>6</v>
      </c>
      <c r="C12" s="14" t="s">
        <v>8</v>
      </c>
      <c r="D12" s="16" t="s">
        <v>18</v>
      </c>
      <c r="E12" s="13" t="s">
        <v>69</v>
      </c>
      <c r="F12" s="12" t="s">
        <v>3</v>
      </c>
      <c r="G12" s="10" t="s">
        <v>75</v>
      </c>
      <c r="H12" s="8">
        <v>136716</v>
      </c>
    </row>
    <row r="13" spans="2:8" ht="29" x14ac:dyDescent="0.35">
      <c r="B13" s="20">
        <v>7</v>
      </c>
      <c r="C13" s="14" t="s">
        <v>11</v>
      </c>
      <c r="D13" s="16" t="s">
        <v>18</v>
      </c>
      <c r="E13" s="14" t="s">
        <v>70</v>
      </c>
      <c r="F13" s="12" t="s">
        <v>73</v>
      </c>
      <c r="G13" s="11" t="s">
        <v>24</v>
      </c>
      <c r="H13" s="8">
        <v>265319.5</v>
      </c>
    </row>
    <row r="14" spans="2:8" x14ac:dyDescent="0.35">
      <c r="B14" s="17"/>
      <c r="C14" s="15" t="s">
        <v>34</v>
      </c>
      <c r="D14" s="18"/>
      <c r="E14" s="15"/>
      <c r="F14" s="15"/>
      <c r="G14" s="7"/>
      <c r="H14" s="9">
        <f>SUM(H7:H13)</f>
        <v>903690.5</v>
      </c>
    </row>
    <row r="16" spans="2:8" x14ac:dyDescent="0.35">
      <c r="B16" s="4" t="s">
        <v>49</v>
      </c>
    </row>
    <row r="17" spans="2:2" x14ac:dyDescent="0.35">
      <c r="B17" s="4" t="s">
        <v>50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9"/>
  <sheetViews>
    <sheetView workbookViewId="0">
      <selection activeCell="C13" sqref="C13"/>
    </sheetView>
  </sheetViews>
  <sheetFormatPr defaultColWidth="8.90625" defaultRowHeight="14.5" x14ac:dyDescent="0.35"/>
  <cols>
    <col min="3" max="3" width="20" customWidth="1"/>
    <col min="4" max="4" width="24.1796875" customWidth="1"/>
  </cols>
  <sheetData>
    <row r="2" spans="2:7" x14ac:dyDescent="0.35">
      <c r="B2" s="37" t="s">
        <v>35</v>
      </c>
      <c r="C2" s="37"/>
      <c r="D2" s="37"/>
      <c r="E2" s="37"/>
      <c r="F2" s="37"/>
      <c r="G2" s="37"/>
    </row>
    <row r="4" spans="2:7" x14ac:dyDescent="0.35">
      <c r="B4" s="4" t="s">
        <v>41</v>
      </c>
    </row>
    <row r="6" spans="2:7" s="2" customFormat="1" ht="29" x14ac:dyDescent="0.35">
      <c r="B6" s="5" t="s">
        <v>5</v>
      </c>
      <c r="C6" s="3" t="s">
        <v>20</v>
      </c>
      <c r="D6" s="3" t="s">
        <v>33</v>
      </c>
    </row>
    <row r="7" spans="2:7" x14ac:dyDescent="0.35">
      <c r="B7" s="19">
        <v>1</v>
      </c>
      <c r="C7" s="14" t="s">
        <v>77</v>
      </c>
      <c r="D7" s="8">
        <v>28960</v>
      </c>
    </row>
    <row r="8" spans="2:7" x14ac:dyDescent="0.35">
      <c r="B8" s="19">
        <v>2</v>
      </c>
      <c r="C8" s="14" t="s">
        <v>22</v>
      </c>
      <c r="D8" s="8">
        <v>37000</v>
      </c>
    </row>
    <row r="9" spans="2:7" x14ac:dyDescent="0.35">
      <c r="B9" s="19">
        <v>3</v>
      </c>
      <c r="C9" s="14" t="s">
        <v>26</v>
      </c>
      <c r="D9" s="8">
        <v>40000</v>
      </c>
    </row>
    <row r="10" spans="2:7" x14ac:dyDescent="0.35">
      <c r="B10" s="19">
        <v>4</v>
      </c>
      <c r="C10" s="14" t="s">
        <v>23</v>
      </c>
      <c r="D10" s="8">
        <v>42009</v>
      </c>
    </row>
    <row r="11" spans="2:7" x14ac:dyDescent="0.35">
      <c r="B11" s="19">
        <v>5</v>
      </c>
      <c r="C11" s="14" t="s">
        <v>78</v>
      </c>
      <c r="D11" s="8">
        <v>136716</v>
      </c>
    </row>
    <row r="12" spans="2:7" s="2" customFormat="1" ht="29" x14ac:dyDescent="0.35">
      <c r="B12" s="21">
        <v>6</v>
      </c>
      <c r="C12" s="23" t="s">
        <v>82</v>
      </c>
      <c r="D12" s="22">
        <v>265319.5</v>
      </c>
    </row>
    <row r="13" spans="2:7" x14ac:dyDescent="0.35">
      <c r="B13" s="19">
        <v>7</v>
      </c>
      <c r="C13" s="14" t="s">
        <v>2</v>
      </c>
      <c r="D13" s="8">
        <v>353686</v>
      </c>
    </row>
    <row r="14" spans="2:7" x14ac:dyDescent="0.35">
      <c r="B14" s="17"/>
      <c r="C14" s="24" t="s">
        <v>40</v>
      </c>
      <c r="D14" s="9">
        <v>903690.5</v>
      </c>
    </row>
    <row r="16" spans="2:7" x14ac:dyDescent="0.35">
      <c r="B16" s="4" t="s">
        <v>49</v>
      </c>
    </row>
    <row r="17" spans="2:2" x14ac:dyDescent="0.35">
      <c r="B17" s="4" t="s">
        <v>50</v>
      </c>
    </row>
    <row r="19" spans="2:2" x14ac:dyDescent="0.35">
      <c r="B19" s="4" t="s">
        <v>44</v>
      </c>
    </row>
  </sheetData>
  <sortState xmlns:xlrd2="http://schemas.microsoft.com/office/spreadsheetml/2017/richdata2" ref="C7:D13">
    <sortCondition ref="D7:D13"/>
  </sortState>
  <mergeCells count="1">
    <mergeCell ref="B2:G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19"/>
  <sheetViews>
    <sheetView topLeftCell="A12" workbookViewId="0">
      <selection activeCell="B19" sqref="B19"/>
    </sheetView>
  </sheetViews>
  <sheetFormatPr defaultColWidth="8.90625" defaultRowHeight="14.5" x14ac:dyDescent="0.35"/>
  <cols>
    <col min="3" max="3" width="20" customWidth="1"/>
    <col min="4" max="4" width="24.1796875" customWidth="1"/>
  </cols>
  <sheetData>
    <row r="2" spans="2:7" x14ac:dyDescent="0.35">
      <c r="B2" s="37" t="s">
        <v>35</v>
      </c>
      <c r="C2" s="37"/>
      <c r="D2" s="37"/>
      <c r="E2" s="37"/>
      <c r="F2" s="37"/>
      <c r="G2" s="37"/>
    </row>
    <row r="4" spans="2:7" x14ac:dyDescent="0.35">
      <c r="B4" s="4" t="s">
        <v>43</v>
      </c>
    </row>
    <row r="6" spans="2:7" s="2" customFormat="1" ht="29" x14ac:dyDescent="0.35">
      <c r="B6" s="5" t="s">
        <v>5</v>
      </c>
      <c r="C6" s="3" t="s">
        <v>46</v>
      </c>
      <c r="D6" s="3" t="s">
        <v>42</v>
      </c>
    </row>
    <row r="7" spans="2:7" x14ac:dyDescent="0.35">
      <c r="B7" s="19">
        <v>1</v>
      </c>
      <c r="C7" s="14" t="s">
        <v>77</v>
      </c>
      <c r="D7" s="8">
        <v>60</v>
      </c>
    </row>
    <row r="8" spans="2:7" x14ac:dyDescent="0.35">
      <c r="B8" s="19">
        <v>2</v>
      </c>
      <c r="C8" s="14" t="s">
        <v>22</v>
      </c>
      <c r="D8" s="8">
        <v>50</v>
      </c>
    </row>
    <row r="9" spans="2:7" x14ac:dyDescent="0.35">
      <c r="B9" s="19">
        <v>3</v>
      </c>
      <c r="C9" s="14" t="s">
        <v>26</v>
      </c>
      <c r="D9" s="8">
        <v>50</v>
      </c>
    </row>
    <row r="10" spans="2:7" x14ac:dyDescent="0.35">
      <c r="B10" s="19">
        <v>4</v>
      </c>
      <c r="C10" s="14" t="s">
        <v>23</v>
      </c>
      <c r="D10" s="8">
        <v>50</v>
      </c>
    </row>
    <row r="11" spans="2:7" x14ac:dyDescent="0.35">
      <c r="B11" s="19">
        <v>5</v>
      </c>
      <c r="C11" s="14" t="s">
        <v>78</v>
      </c>
      <c r="D11" s="8">
        <v>80</v>
      </c>
    </row>
    <row r="12" spans="2:7" ht="29" x14ac:dyDescent="0.35">
      <c r="B12" s="19">
        <v>6</v>
      </c>
      <c r="C12" s="23" t="s">
        <v>24</v>
      </c>
      <c r="D12" s="8">
        <v>35</v>
      </c>
    </row>
    <row r="13" spans="2:7" x14ac:dyDescent="0.35">
      <c r="B13" s="19">
        <v>7</v>
      </c>
      <c r="C13" s="14" t="s">
        <v>2</v>
      </c>
      <c r="D13" s="8">
        <v>50</v>
      </c>
    </row>
    <row r="14" spans="2:7" x14ac:dyDescent="0.35">
      <c r="B14" s="17"/>
      <c r="C14" s="24" t="s">
        <v>40</v>
      </c>
      <c r="D14" s="9">
        <f>SUM(D7:D13)</f>
        <v>375</v>
      </c>
    </row>
    <row r="16" spans="2:7" x14ac:dyDescent="0.35">
      <c r="B16" s="4" t="s">
        <v>49</v>
      </c>
    </row>
    <row r="17" spans="2:2" x14ac:dyDescent="0.35">
      <c r="B17" s="4" t="s">
        <v>50</v>
      </c>
    </row>
    <row r="19" spans="2:2" x14ac:dyDescent="0.35">
      <c r="B19" s="4" t="s">
        <v>45</v>
      </c>
    </row>
  </sheetData>
  <mergeCells count="1">
    <mergeCell ref="B2:G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N19"/>
  <sheetViews>
    <sheetView tabSelected="1" topLeftCell="M10" zoomScale="92" workbookViewId="0">
      <selection activeCell="N13" sqref="N13"/>
    </sheetView>
  </sheetViews>
  <sheetFormatPr defaultColWidth="8.90625" defaultRowHeight="14.5" x14ac:dyDescent="0.35"/>
  <cols>
    <col min="3" max="3" width="20" customWidth="1"/>
    <col min="4" max="4" width="24.1796875" customWidth="1"/>
    <col min="11" max="11" width="17.81640625" customWidth="1"/>
    <col min="12" max="12" width="63.36328125" style="2" customWidth="1"/>
    <col min="13" max="13" width="22.81640625" style="2" customWidth="1"/>
    <col min="14" max="14" width="61.453125" style="25" customWidth="1"/>
  </cols>
  <sheetData>
    <row r="2" spans="2:14" x14ac:dyDescent="0.35">
      <c r="B2" s="37" t="s">
        <v>35</v>
      </c>
      <c r="C2" s="37"/>
      <c r="D2" s="37"/>
      <c r="E2" s="37"/>
      <c r="F2" s="37"/>
      <c r="G2" s="37"/>
    </row>
    <row r="4" spans="2:14" x14ac:dyDescent="0.35">
      <c r="B4" s="4" t="s">
        <v>47</v>
      </c>
      <c r="J4" s="4" t="s">
        <v>66</v>
      </c>
    </row>
    <row r="6" spans="2:14" s="2" customFormat="1" ht="29" x14ac:dyDescent="0.35">
      <c r="B6" s="5" t="s">
        <v>5</v>
      </c>
      <c r="C6" s="3" t="s">
        <v>20</v>
      </c>
      <c r="D6" s="3" t="s">
        <v>48</v>
      </c>
      <c r="J6" s="5" t="s">
        <v>5</v>
      </c>
      <c r="K6" s="3" t="s">
        <v>6</v>
      </c>
      <c r="L6" s="3" t="s">
        <v>0</v>
      </c>
      <c r="M6" s="6" t="s">
        <v>20</v>
      </c>
      <c r="N6" s="3" t="s">
        <v>59</v>
      </c>
    </row>
    <row r="7" spans="2:14" ht="29" x14ac:dyDescent="0.35">
      <c r="B7" s="19">
        <v>1</v>
      </c>
      <c r="C7" s="14" t="s">
        <v>77</v>
      </c>
      <c r="D7" s="8">
        <v>62711974</v>
      </c>
      <c r="J7" s="27">
        <v>1</v>
      </c>
      <c r="K7" s="28" t="s">
        <v>52</v>
      </c>
      <c r="L7" s="29" t="s">
        <v>27</v>
      </c>
      <c r="M7" s="30" t="s">
        <v>22</v>
      </c>
      <c r="N7" s="31" t="s">
        <v>61</v>
      </c>
    </row>
    <row r="8" spans="2:14" ht="29" x14ac:dyDescent="0.35">
      <c r="B8" s="19">
        <v>2</v>
      </c>
      <c r="C8" s="14" t="s">
        <v>26</v>
      </c>
      <c r="D8" s="8">
        <v>100262262</v>
      </c>
      <c r="J8" s="19">
        <v>2</v>
      </c>
      <c r="K8" s="14" t="s">
        <v>53</v>
      </c>
      <c r="L8" s="13" t="s">
        <v>28</v>
      </c>
      <c r="M8" s="11" t="s">
        <v>23</v>
      </c>
      <c r="N8" s="26" t="s">
        <v>63</v>
      </c>
    </row>
    <row r="9" spans="2:14" ht="29" x14ac:dyDescent="0.35">
      <c r="B9" s="19">
        <v>3</v>
      </c>
      <c r="C9" s="14" t="s">
        <v>22</v>
      </c>
      <c r="D9" s="8">
        <v>200004000</v>
      </c>
      <c r="J9" s="19">
        <v>3</v>
      </c>
      <c r="K9" s="14" t="s">
        <v>54</v>
      </c>
      <c r="L9" s="13" t="s">
        <v>36</v>
      </c>
      <c r="M9" s="11" t="s">
        <v>2</v>
      </c>
      <c r="N9" s="26" t="s">
        <v>83</v>
      </c>
    </row>
    <row r="10" spans="2:14" ht="29" x14ac:dyDescent="0.35">
      <c r="B10" s="19">
        <v>4</v>
      </c>
      <c r="C10" s="14" t="s">
        <v>23</v>
      </c>
      <c r="D10" s="8">
        <v>210000000</v>
      </c>
      <c r="J10" s="19">
        <v>4</v>
      </c>
      <c r="K10" s="14" t="s">
        <v>55</v>
      </c>
      <c r="L10" s="13" t="s">
        <v>29</v>
      </c>
      <c r="M10" s="11" t="s">
        <v>25</v>
      </c>
      <c r="N10" s="26" t="s">
        <v>60</v>
      </c>
    </row>
    <row r="11" spans="2:14" ht="29" x14ac:dyDescent="0.35">
      <c r="B11" s="19">
        <v>5</v>
      </c>
      <c r="C11" s="14" t="s">
        <v>2</v>
      </c>
      <c r="D11" s="8">
        <v>942346300</v>
      </c>
      <c r="J11" s="19">
        <v>5</v>
      </c>
      <c r="K11" s="14" t="s">
        <v>56</v>
      </c>
      <c r="L11" s="13" t="s">
        <v>30</v>
      </c>
      <c r="M11" s="11" t="s">
        <v>26</v>
      </c>
      <c r="N11" s="26" t="s">
        <v>62</v>
      </c>
    </row>
    <row r="12" spans="2:14" s="2" customFormat="1" ht="58" x14ac:dyDescent="0.35">
      <c r="B12" s="21">
        <v>6</v>
      </c>
      <c r="C12" s="14" t="s">
        <v>21</v>
      </c>
      <c r="D12" s="8">
        <v>1576239000</v>
      </c>
      <c r="J12" s="19">
        <v>6</v>
      </c>
      <c r="K12" s="14" t="s">
        <v>57</v>
      </c>
      <c r="L12" s="13" t="s">
        <v>32</v>
      </c>
      <c r="M12" s="11" t="s">
        <v>21</v>
      </c>
      <c r="N12" s="26" t="s">
        <v>64</v>
      </c>
    </row>
    <row r="13" spans="2:14" ht="29" x14ac:dyDescent="0.35">
      <c r="B13" s="19">
        <v>7</v>
      </c>
      <c r="C13" s="23" t="s">
        <v>24</v>
      </c>
      <c r="D13" s="22">
        <v>6200000000</v>
      </c>
      <c r="J13" s="32">
        <v>7</v>
      </c>
      <c r="K13" s="33" t="s">
        <v>58</v>
      </c>
      <c r="L13" s="34" t="s">
        <v>31</v>
      </c>
      <c r="M13" s="35" t="s">
        <v>24</v>
      </c>
      <c r="N13" s="36" t="s">
        <v>65</v>
      </c>
    </row>
    <row r="14" spans="2:14" x14ac:dyDescent="0.35">
      <c r="B14" s="17"/>
      <c r="C14" s="24" t="s">
        <v>40</v>
      </c>
      <c r="D14" s="9">
        <v>903690.5</v>
      </c>
    </row>
    <row r="15" spans="2:14" x14ac:dyDescent="0.35">
      <c r="J15" s="4" t="s">
        <v>49</v>
      </c>
    </row>
    <row r="16" spans="2:14" x14ac:dyDescent="0.35">
      <c r="B16" s="4" t="s">
        <v>49</v>
      </c>
      <c r="J16" s="4" t="s">
        <v>50</v>
      </c>
    </row>
    <row r="17" spans="2:2" x14ac:dyDescent="0.35">
      <c r="B17" s="4" t="s">
        <v>50</v>
      </c>
    </row>
    <row r="19" spans="2:2" x14ac:dyDescent="0.35">
      <c r="B19" s="4" t="s">
        <v>51</v>
      </c>
    </row>
  </sheetData>
  <sortState xmlns:xlrd2="http://schemas.microsoft.com/office/spreadsheetml/2017/richdata2" ref="C7:D13">
    <sortCondition ref="D7:D13"/>
  </sortState>
  <mergeCells count="1">
    <mergeCell ref="B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Fletët e punës</vt:lpstr>
      </vt:variant>
      <vt:variant>
        <vt:i4>4</vt:i4>
      </vt:variant>
    </vt:vector>
  </HeadingPairs>
  <TitlesOfParts>
    <vt:vector size="4" baseType="lpstr">
      <vt:lpstr>VKM</vt:lpstr>
      <vt:lpstr>Sipërfaqe</vt:lpstr>
      <vt:lpstr>Punësuar</vt:lpstr>
      <vt:lpstr>Investimi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Aranita Brahaj</cp:lastModifiedBy>
  <cp:lastPrinted>2023-12-05T13:16:27Z</cp:lastPrinted>
  <dcterms:created xsi:type="dcterms:W3CDTF">2023-07-27T11:14:33Z</dcterms:created>
  <dcterms:modified xsi:type="dcterms:W3CDTF">2024-01-09T17:43:07Z</dcterms:modified>
</cp:coreProperties>
</file>